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252\協会本部\03 本部共有\4　支部\★支部関係\2-1 H29～事業企画予算説明会\2025年度予算説明会\2025予算書式（支部長送付様式）\"/>
    </mc:Choice>
  </mc:AlternateContent>
  <xr:revisionPtr revIDLastSave="0" documentId="13_ncr:1_{8A635DBE-8799-4DFB-877D-8CDE703A6A17}" xr6:coauthVersionLast="47" xr6:coauthVersionMax="47" xr10:uidLastSave="{00000000-0000-0000-0000-000000000000}"/>
  <bookViews>
    <workbookView xWindow="2430" yWindow="0" windowWidth="15555" windowHeight="10545" xr2:uid="{00000000-000D-0000-FFFF-FFFF00000000}"/>
  </bookViews>
  <sheets>
    <sheet name="様式3　研修用" sheetId="26" r:id="rId1"/>
    <sheet name="様式3 研修用（記入例）" sheetId="29" r:id="rId2"/>
  </sheets>
  <definedNames>
    <definedName name="_xlnm.Print_Area" localSheetId="0">'様式3　研修用'!$A$1:$N$58</definedName>
    <definedName name="_xlnm.Print_Area" localSheetId="1">'様式3 研修用（記入例）'!$A$1:$N$59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26" l="1"/>
  <c r="J15" i="26"/>
  <c r="C15" i="26" s="1"/>
  <c r="C15" i="29"/>
  <c r="L41" i="29"/>
  <c r="L40" i="29"/>
  <c r="C40" i="29" s="1"/>
  <c r="C58" i="29" s="1"/>
  <c r="C33" i="29"/>
  <c r="J34" i="29"/>
  <c r="J33" i="29"/>
  <c r="J30" i="29"/>
  <c r="J29" i="29"/>
  <c r="J28" i="29"/>
  <c r="J31" i="29"/>
  <c r="C31" i="29" s="1"/>
  <c r="N59" i="29"/>
  <c r="C52" i="29"/>
  <c r="C50" i="29"/>
  <c r="C48" i="29"/>
  <c r="C46" i="29"/>
  <c r="C36" i="29"/>
  <c r="J27" i="29"/>
  <c r="J26" i="29"/>
  <c r="J17" i="29"/>
  <c r="J16" i="29"/>
  <c r="J15" i="29"/>
  <c r="J29" i="26"/>
  <c r="N58" i="26"/>
  <c r="C51" i="26"/>
  <c r="C49" i="26"/>
  <c r="C47" i="26"/>
  <c r="C45" i="26"/>
  <c r="L40" i="26"/>
  <c r="J30" i="26"/>
  <c r="J28" i="26"/>
  <c r="C28" i="26" s="1"/>
  <c r="J27" i="26"/>
  <c r="J26" i="26"/>
  <c r="J17" i="26"/>
  <c r="J16" i="26"/>
  <c r="C26" i="26" l="1"/>
  <c r="C39" i="26"/>
  <c r="C57" i="26" s="1"/>
  <c r="C26" i="29"/>
  <c r="C28" i="29"/>
</calcChain>
</file>

<file path=xl/sharedStrings.xml><?xml version="1.0" encoding="utf-8"?>
<sst xmlns="http://schemas.openxmlformats.org/spreadsheetml/2006/main" count="177" uniqueCount="82">
  <si>
    <t>受講料収入</t>
    <rPh sb="0" eb="3">
      <t>ジュコウリョウ</t>
    </rPh>
    <rPh sb="3" eb="5">
      <t>シュウニュウ</t>
    </rPh>
    <phoneticPr fontId="2"/>
  </si>
  <si>
    <t>図書費</t>
    <rPh sb="0" eb="3">
      <t>トショヒ</t>
    </rPh>
    <phoneticPr fontId="2"/>
  </si>
  <si>
    <t>租税公課</t>
    <rPh sb="0" eb="2">
      <t>ソゼイ</t>
    </rPh>
    <rPh sb="2" eb="4">
      <t>コウカ</t>
    </rPh>
    <phoneticPr fontId="2"/>
  </si>
  <si>
    <t>　</t>
    <phoneticPr fontId="2"/>
  </si>
  <si>
    <t>開催日</t>
    <rPh sb="0" eb="3">
      <t>カイサイビ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</si>
  <si>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</si>
  <si>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</si>
  <si>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</si>
  <si>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●収入</t>
    <rPh sb="1" eb="3">
      <t>シュウニュウ</t>
    </rPh>
    <phoneticPr fontId="2"/>
  </si>
  <si>
    <t>科目</t>
    <rPh sb="0" eb="1">
      <t>カ</t>
    </rPh>
    <rPh sb="1" eb="2">
      <t>メ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</si>
  <si>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</si>
  <si>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</si>
  <si>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人数</t>
    <rPh sb="0" eb="2">
      <t>ニンズウ</t>
    </rPh>
    <phoneticPr fontId="2"/>
  </si>
  <si>
    <t>小計</t>
    <rPh sb="0" eb="2">
      <t>ショウケイ</t>
    </rPh>
    <phoneticPr fontId="2"/>
  </si>
  <si>
    <t>内訳（積算根拠）</t>
    <rPh sb="0" eb="2">
      <t>ウチワケ</t>
    </rPh>
    <rPh sb="3" eb="5">
      <t>セキサン</t>
    </rPh>
    <rPh sb="5" eb="7">
      <t>コンキョ</t>
    </rPh>
    <phoneticPr fontId="2"/>
  </si>
  <si>
    <t>会員</t>
    <rPh sb="0" eb="2">
      <t>カイイン</t>
    </rPh>
    <phoneticPr fontId="2"/>
  </si>
  <si>
    <t>非会員（一般を含む）</t>
    <rPh sb="0" eb="3">
      <t>ヒカイイン</t>
    </rPh>
    <rPh sb="4" eb="6">
      <t>イッパン</t>
    </rPh>
    <rPh sb="7" eb="8">
      <t>フク</t>
    </rPh>
    <phoneticPr fontId="2"/>
  </si>
  <si>
    <t>その他収入</t>
    <rPh sb="2" eb="3">
      <t>タ</t>
    </rPh>
    <rPh sb="3" eb="5">
      <t>シュウニュウ</t>
    </rPh>
    <phoneticPr fontId="2"/>
  </si>
  <si>
    <t>講師氏名</t>
    <rPh sb="0" eb="2">
      <t>コウシ</t>
    </rPh>
    <rPh sb="2" eb="4">
      <t>シメイ</t>
    </rPh>
    <phoneticPr fontId="2"/>
  </si>
  <si>
    <t>講師所属</t>
    <rPh sb="0" eb="2">
      <t>コウシ</t>
    </rPh>
    <rPh sb="2" eb="4">
      <t>ショゾク</t>
    </rPh>
    <phoneticPr fontId="2"/>
  </si>
  <si>
    <t>備考</t>
    <rPh sb="0" eb="2">
      <t>ビコウ</t>
    </rPh>
    <phoneticPr fontId="2"/>
  </si>
  <si>
    <t>●支出</t>
    <rPh sb="1" eb="3">
      <t>シシュツ</t>
    </rPh>
    <phoneticPr fontId="2"/>
  </si>
  <si>
    <t>　</t>
  </si>
  <si>
    <t>福利厚生費</t>
    <rPh sb="0" eb="5">
      <t>フクリコウセイヒ</t>
    </rPh>
    <phoneticPr fontId="2"/>
  </si>
  <si>
    <t>旅費交通費</t>
  </si>
  <si>
    <t>通信運搬費</t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</si>
  <si>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</si>
  <si>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</si>
  <si>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賃借料</t>
    <rPh sb="0" eb="3">
      <t>チンシャクリョウ</t>
    </rPh>
    <phoneticPr fontId="2"/>
  </si>
  <si>
    <t>諸謝金</t>
    <rPh sb="0" eb="3">
      <t>ショシャキン</t>
    </rPh>
    <phoneticPr fontId="13"/>
  </si>
  <si>
    <t>保険料</t>
    <rPh sb="0" eb="2">
      <t>ホケン</t>
    </rPh>
    <rPh sb="2" eb="3">
      <t>リョウ</t>
    </rPh>
    <phoneticPr fontId="2"/>
  </si>
  <si>
    <t>委託費</t>
    <rPh sb="0" eb="2">
      <t>イタク</t>
    </rPh>
    <rPh sb="2" eb="3">
      <t>ヒ</t>
    </rPh>
    <phoneticPr fontId="2"/>
  </si>
  <si>
    <t>支払負担金</t>
    <rPh sb="0" eb="2">
      <t>シハライ</t>
    </rPh>
    <rPh sb="2" eb="4">
      <t>フタン</t>
    </rPh>
    <rPh sb="4" eb="5">
      <t>キン</t>
    </rPh>
    <phoneticPr fontId="2"/>
  </si>
  <si>
    <t>支払助成金</t>
    <rPh sb="0" eb="5">
      <t>シハライジョセイキン</t>
    </rPh>
    <phoneticPr fontId="2"/>
  </si>
  <si>
    <t>雑費</t>
  </si>
  <si>
    <t>合　計</t>
    <rPh sb="0" eb="1">
      <t>ゴウ</t>
    </rPh>
    <rPh sb="2" eb="3">
      <t>ケイ</t>
    </rPh>
    <phoneticPr fontId="2"/>
  </si>
  <si>
    <t>［公益目的事業 ］研修事業 ・ 相談事業 ・ 普及啓発事業</t>
    <rPh sb="1" eb="7">
      <t>コウエキモクテキジギョウ</t>
    </rPh>
    <rPh sb="9" eb="11">
      <t>ケンシュウ</t>
    </rPh>
    <rPh sb="11" eb="13">
      <t>ジギョウ</t>
    </rPh>
    <rPh sb="16" eb="18">
      <t>ソウダン</t>
    </rPh>
    <rPh sb="18" eb="20">
      <t>ジギョウ</t>
    </rPh>
    <rPh sb="23" eb="25">
      <t>フキュウ</t>
    </rPh>
    <rPh sb="25" eb="27">
      <t>ケイハツ</t>
    </rPh>
    <rPh sb="27" eb="29">
      <t>ジギョウ</t>
    </rPh>
    <phoneticPr fontId="2"/>
  </si>
  <si>
    <t>年度</t>
    <rPh sb="0" eb="2">
      <t>ネンド</t>
    </rPh>
    <phoneticPr fontId="2"/>
  </si>
  <si>
    <t>事業名（研修名）</t>
    <rPh sb="0" eb="2">
      <t>ジギョウ</t>
    </rPh>
    <rPh sb="2" eb="3">
      <t>メイ</t>
    </rPh>
    <rPh sb="4" eb="6">
      <t>ケンシュウ</t>
    </rPh>
    <rPh sb="6" eb="7">
      <t>メイ</t>
    </rPh>
    <phoneticPr fontId="2"/>
  </si>
  <si>
    <t>　　 《事業予算計画書》　研修・講習会用</t>
    <rPh sb="13" eb="15">
      <t>ケンシュウ</t>
    </rPh>
    <rPh sb="16" eb="19">
      <t>コウシュウカイ</t>
    </rPh>
    <rPh sb="19" eb="20">
      <t>ヨウ</t>
    </rPh>
    <phoneticPr fontId="2"/>
  </si>
  <si>
    <t>弁当</t>
    <rPh sb="0" eb="2">
      <t>ベントウ</t>
    </rPh>
    <phoneticPr fontId="2"/>
  </si>
  <si>
    <t>運営委員</t>
    <rPh sb="0" eb="2">
      <t>ウンエイ</t>
    </rPh>
    <rPh sb="2" eb="4">
      <t>イイン</t>
    </rPh>
    <phoneticPr fontId="2"/>
  </si>
  <si>
    <t>コピー代</t>
    <rPh sb="3" eb="4">
      <t>ダイ</t>
    </rPh>
    <phoneticPr fontId="2"/>
  </si>
  <si>
    <t>切手代</t>
    <rPh sb="0" eb="2">
      <t>キッテ</t>
    </rPh>
    <rPh sb="2" eb="3">
      <t>ダイ</t>
    </rPh>
    <phoneticPr fontId="2"/>
  </si>
  <si>
    <t>×</t>
    <phoneticPr fontId="2"/>
  </si>
  <si>
    <t>＝</t>
    <phoneticPr fontId="2"/>
  </si>
  <si>
    <t>お茶菓子</t>
    <rPh sb="1" eb="2">
      <t>チャ</t>
    </rPh>
    <rPh sb="2" eb="4">
      <t>カシ</t>
    </rPh>
    <phoneticPr fontId="2"/>
  </si>
  <si>
    <t>×</t>
    <phoneticPr fontId="2"/>
  </si>
  <si>
    <t>タクシー代</t>
    <rPh sb="4" eb="5">
      <t>ダイ</t>
    </rPh>
    <phoneticPr fontId="2"/>
  </si>
  <si>
    <t>×</t>
    <phoneticPr fontId="2"/>
  </si>
  <si>
    <t>宿泊料</t>
    <rPh sb="0" eb="3">
      <t>シュクハクリョウ</t>
    </rPh>
    <phoneticPr fontId="2"/>
  </si>
  <si>
    <t>　　講師</t>
    <rPh sb="2" eb="4">
      <t>コウシ</t>
    </rPh>
    <phoneticPr fontId="2"/>
  </si>
  <si>
    <t>交通費</t>
    <rPh sb="0" eb="3">
      <t>コウツウヒ</t>
    </rPh>
    <phoneticPr fontId="2"/>
  </si>
  <si>
    <t>事業会計区分</t>
    <rPh sb="0" eb="2">
      <t>ジギョウ</t>
    </rPh>
    <rPh sb="2" eb="4">
      <t>カイケイ</t>
    </rPh>
    <rPh sb="4" eb="6">
      <t>クブン</t>
    </rPh>
    <phoneticPr fontId="2"/>
  </si>
  <si>
    <t>※ピンク色のセルに数字のみ入力</t>
    <rPh sb="4" eb="5">
      <t>イロ</t>
    </rPh>
    <rPh sb="9" eb="11">
      <t>スウジ</t>
    </rPh>
    <rPh sb="13" eb="15">
      <t>ニュウリョク</t>
    </rPh>
    <phoneticPr fontId="2"/>
  </si>
  <si>
    <t>支部名</t>
    <rPh sb="0" eb="1">
      <t>シ</t>
    </rPh>
    <rPh sb="1" eb="2">
      <t>ブ</t>
    </rPh>
    <rPh sb="2" eb="3">
      <t>メイ</t>
    </rPh>
    <phoneticPr fontId="2"/>
  </si>
  <si>
    <t>支部</t>
    <rPh sb="0" eb="2">
      <t>シブ</t>
    </rPh>
    <phoneticPr fontId="2"/>
  </si>
  <si>
    <t>支部長名</t>
    <rPh sb="0" eb="3">
      <t>シブチョウ</t>
    </rPh>
    <rPh sb="3" eb="4">
      <t>メイ</t>
    </rPh>
    <phoneticPr fontId="2"/>
  </si>
  <si>
    <t>支部会計担当名</t>
    <rPh sb="0" eb="2">
      <t>シブ</t>
    </rPh>
    <rPh sb="2" eb="4">
      <t>カイケイ</t>
    </rPh>
    <rPh sb="4" eb="6">
      <t>タントウ</t>
    </rPh>
    <rPh sb="6" eb="7">
      <t>メイ</t>
    </rPh>
    <phoneticPr fontId="2"/>
  </si>
  <si>
    <t>本部</t>
    <rPh sb="0" eb="2">
      <t>ホンブ</t>
    </rPh>
    <phoneticPr fontId="2"/>
  </si>
  <si>
    <t>担当理事名</t>
    <rPh sb="0" eb="2">
      <t>タントウ</t>
    </rPh>
    <rPh sb="2" eb="4">
      <t>リジ</t>
    </rPh>
    <rPh sb="4" eb="5">
      <t>メイ</t>
    </rPh>
    <phoneticPr fontId="2"/>
  </si>
  <si>
    <t>担当職員名</t>
    <rPh sb="0" eb="2">
      <t>タントウ</t>
    </rPh>
    <rPh sb="2" eb="4">
      <t>ショクイン</t>
    </rPh>
    <rPh sb="4" eb="5">
      <t>メイ</t>
    </rPh>
    <phoneticPr fontId="2"/>
  </si>
  <si>
    <t>資料代等</t>
    <rPh sb="0" eb="2">
      <t>シリョウ</t>
    </rPh>
    <rPh sb="2" eb="3">
      <t>ダイ</t>
    </rPh>
    <rPh sb="3" eb="4">
      <t>トウ</t>
    </rPh>
    <phoneticPr fontId="2"/>
  </si>
  <si>
    <t>協会　花子</t>
    <rPh sb="0" eb="2">
      <t>キョウカイ</t>
    </rPh>
    <rPh sb="3" eb="5">
      <t>ハナコ</t>
    </rPh>
    <phoneticPr fontId="2"/>
  </si>
  <si>
    <t>○○病院</t>
    <rPh sb="2" eb="4">
      <t>ビョウイン</t>
    </rPh>
    <phoneticPr fontId="2"/>
  </si>
  <si>
    <t>松本市○○11-1</t>
    <rPh sb="0" eb="3">
      <t>マツモトシ</t>
    </rPh>
    <phoneticPr fontId="2"/>
  </si>
  <si>
    <t>×</t>
  </si>
  <si>
    <t>＝</t>
  </si>
  <si>
    <t>講師</t>
    <rPh sb="0" eb="2">
      <t>コウシ</t>
    </rPh>
    <phoneticPr fontId="2"/>
  </si>
  <si>
    <t>（白黒コピー）</t>
    <rPh sb="1" eb="3">
      <t>シロクロ</t>
    </rPh>
    <phoneticPr fontId="2"/>
  </si>
  <si>
    <t>（カラーコピー）</t>
    <phoneticPr fontId="2"/>
  </si>
  <si>
    <t>駐車場代</t>
    <rPh sb="0" eb="3">
      <t>チュウシャジョウ</t>
    </rPh>
    <rPh sb="3" eb="4">
      <t>ダイ</t>
    </rPh>
    <phoneticPr fontId="2"/>
  </si>
  <si>
    <t>駐車場代</t>
    <rPh sb="0" eb="4">
      <t>チュウシャジョウダイ</t>
    </rPh>
    <phoneticPr fontId="2"/>
  </si>
  <si>
    <t>感染対策用アルコール他</t>
    <rPh sb="0" eb="4">
      <t>カンセンタイサク</t>
    </rPh>
    <rPh sb="4" eb="5">
      <t>ヨウ</t>
    </rPh>
    <rPh sb="10" eb="11">
      <t>ホカ</t>
    </rPh>
    <phoneticPr fontId="2"/>
  </si>
  <si>
    <t>ケーブルテレビ制作費</t>
    <rPh sb="7" eb="9">
      <t>セイサク</t>
    </rPh>
    <rPh sb="9" eb="10">
      <t>ヒ</t>
    </rPh>
    <phoneticPr fontId="2"/>
  </si>
  <si>
    <t>支部役員</t>
    <rPh sb="0" eb="4">
      <t>シブヤクイン</t>
    </rPh>
    <phoneticPr fontId="2"/>
  </si>
  <si>
    <t>収入印紙</t>
    <rPh sb="0" eb="2">
      <t>シュウニュウ</t>
    </rPh>
    <rPh sb="2" eb="4">
      <t>インシ</t>
    </rPh>
    <phoneticPr fontId="2"/>
  </si>
  <si>
    <t>クリーニング代・振込手数料</t>
    <rPh sb="6" eb="7">
      <t>ダイ</t>
    </rPh>
    <rPh sb="8" eb="10">
      <t>フリコミ</t>
    </rPh>
    <rPh sb="10" eb="13">
      <t>テスウリョウ</t>
    </rPh>
    <phoneticPr fontId="2"/>
  </si>
  <si>
    <t>会議室使用料（冷暖房費含む）</t>
    <rPh sb="0" eb="3">
      <t>カイギシツ</t>
    </rPh>
    <rPh sb="3" eb="6">
      <t>シヨウリョウ</t>
    </rPh>
    <rPh sb="7" eb="11">
      <t>レイダンボウヒ</t>
    </rPh>
    <rPh sb="11" eb="12">
      <t>フク</t>
    </rPh>
    <phoneticPr fontId="2"/>
  </si>
  <si>
    <t>（様式3）</t>
    <rPh sb="1" eb="3">
      <t>ヨウシキ</t>
    </rPh>
    <phoneticPr fontId="2"/>
  </si>
  <si>
    <t>事業企画書（様式4）と同じ事業名</t>
    <rPh sb="0" eb="5">
      <t>ジギョウキカクショ</t>
    </rPh>
    <rPh sb="6" eb="8">
      <t>ヨウシキ</t>
    </rPh>
    <rPh sb="11" eb="12">
      <t>オナ</t>
    </rPh>
    <rPh sb="13" eb="16">
      <t>ジギョウメイ</t>
    </rPh>
    <phoneticPr fontId="2"/>
  </si>
  <si>
    <t>(0.5時間単位)</t>
    <rPh sb="4" eb="8">
      <t>ジカンタンイ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</si>
</sst>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&quot;円&quot;"/>
    <numFmt numFmtId="177" formatCode="#,###&quot;円&quot;"/>
    <numFmt numFmtId="178" formatCode="0&quot;枚&quot;"/>
    <numFmt numFmtId="179" formatCode="?&quot;日&quot;"/>
    <numFmt numFmtId="180" formatCode="?&quot;時&quot;&quot;間&quot;"/>
    <numFmt numFmtId="181" formatCode="?&quot;回&quot;"/>
    <numFmt numFmtId="182" formatCode="#,##?&quot;円&quot;"/>
    <numFmt numFmtId="183" formatCode="?&quot;個&quot;"/>
    <numFmt numFmtId="184" formatCode="?&quot;人&quot;"/>
    <numFmt numFmtId="185" formatCode="?.0&quot;時&quot;&quot;間&quot;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9.5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3" fillId="0" borderId="0"/>
    <xf numFmtId="0" fontId="19" fillId="0" borderId="0">
      <alignment vertical="center"/>
    </xf>
  </cellStyleXfs>
  <cellXfs count="321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38" fontId="0" fillId="0" borderId="0" xfId="0" applyNumberFormat="1" applyAlignment="1">
      <alignment vertical="center"/>
    </xf>
    <xf numFmtId="38" fontId="5" fillId="0" borderId="0" xfId="2" applyFont="1">
      <alignment vertical="center"/>
    </xf>
    <xf numFmtId="0" fontId="14" fillId="0" borderId="0" xfId="0" applyFont="1" applyAlignment="1">
      <alignment vertical="center"/>
    </xf>
    <xf numFmtId="38" fontId="0" fillId="0" borderId="0" xfId="2" applyFont="1">
      <alignment vertical="center"/>
    </xf>
    <xf numFmtId="0" fontId="19" fillId="0" borderId="0" xfId="5">
      <alignment vertical="center"/>
    </xf>
    <xf numFmtId="0" fontId="0" fillId="0" borderId="0" xfId="0" applyAlignment="1">
      <alignment horizontal="left" vertical="center"/>
    </xf>
    <xf numFmtId="0" fontId="0" fillId="0" borderId="0" xfId="5" applyFont="1">
      <alignment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38" fontId="22" fillId="0" borderId="0" xfId="2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38" fontId="22" fillId="0" borderId="6" xfId="2" applyFont="1" applyBorder="1" applyAlignment="1">
      <alignment vertical="center"/>
    </xf>
    <xf numFmtId="38" fontId="22" fillId="0" borderId="7" xfId="2" applyFont="1" applyBorder="1" applyAlignment="1">
      <alignment vertical="center"/>
    </xf>
    <xf numFmtId="38" fontId="22" fillId="0" borderId="8" xfId="2" applyFont="1" applyBorder="1" applyAlignment="1">
      <alignment vertical="center"/>
    </xf>
    <xf numFmtId="38" fontId="22" fillId="0" borderId="7" xfId="2" applyFont="1" applyBorder="1" applyAlignment="1">
      <alignment vertical="center" wrapText="1"/>
    </xf>
    <xf numFmtId="38" fontId="22" fillId="0" borderId="6" xfId="2" applyFont="1" applyBorder="1" applyAlignment="1">
      <alignment vertical="center" shrinkToFit="1"/>
    </xf>
    <xf numFmtId="38" fontId="22" fillId="0" borderId="9" xfId="2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0" fillId="0" borderId="0" xfId="1" applyFont="1" applyAlignment="1">
      <alignment vertical="center"/>
    </xf>
    <xf numFmtId="38" fontId="10" fillId="0" borderId="10" xfId="1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21" fillId="0" borderId="0" xfId="1" applyFont="1" applyBorder="1" applyAlignment="1">
      <alignment vertical="center"/>
    </xf>
    <xf numFmtId="38" fontId="21" fillId="0" borderId="11" xfId="1" applyFont="1" applyBorder="1" applyAlignment="1">
      <alignment vertical="center"/>
    </xf>
    <xf numFmtId="38" fontId="21" fillId="0" borderId="12" xfId="1" applyFont="1" applyBorder="1" applyAlignment="1">
      <alignment vertical="center"/>
    </xf>
    <xf numFmtId="38" fontId="22" fillId="0" borderId="12" xfId="1" applyFont="1" applyBorder="1" applyAlignment="1">
      <alignment vertical="center"/>
    </xf>
    <xf numFmtId="38" fontId="22" fillId="0" borderId="11" xfId="1" applyFont="1" applyBorder="1" applyAlignment="1">
      <alignment vertical="center"/>
    </xf>
    <xf numFmtId="38" fontId="22" fillId="0" borderId="0" xfId="1" applyFont="1" applyBorder="1" applyAlignment="1">
      <alignment vertical="center"/>
    </xf>
    <xf numFmtId="38" fontId="22" fillId="0" borderId="13" xfId="1" applyFont="1" applyBorder="1" applyAlignment="1">
      <alignment vertical="center"/>
    </xf>
    <xf numFmtId="38" fontId="5" fillId="0" borderId="0" xfId="1" applyFont="1" applyAlignment="1">
      <alignment vertical="center"/>
    </xf>
    <xf numFmtId="0" fontId="5" fillId="0" borderId="5" xfId="0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14" xfId="0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38" fontId="18" fillId="0" borderId="0" xfId="2" applyFont="1" applyBorder="1" applyAlignment="1">
      <alignment vertical="center" textRotation="255"/>
    </xf>
    <xf numFmtId="38" fontId="18" fillId="0" borderId="0" xfId="2" applyFont="1" applyBorder="1" applyAlignment="1">
      <alignment vertical="center" shrinkToFit="1"/>
    </xf>
    <xf numFmtId="38" fontId="6" fillId="0" borderId="0" xfId="2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38" fontId="18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2" fillId="0" borderId="8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vertical="center"/>
    </xf>
    <xf numFmtId="0" fontId="22" fillId="0" borderId="5" xfId="0" applyFont="1" applyBorder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14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2" fillId="0" borderId="14" xfId="0" applyFont="1" applyBorder="1" applyAlignment="1">
      <alignment vertical="center" shrinkToFit="1"/>
    </xf>
    <xf numFmtId="0" fontId="22" fillId="0" borderId="11" xfId="0" applyFont="1" applyBorder="1" applyAlignment="1">
      <alignment vertical="center" shrinkToFit="1"/>
    </xf>
    <xf numFmtId="38" fontId="22" fillId="0" borderId="11" xfId="1" applyFont="1" applyBorder="1" applyAlignment="1">
      <alignment vertical="center" shrinkToFit="1"/>
    </xf>
    <xf numFmtId="0" fontId="22" fillId="0" borderId="16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18" fillId="0" borderId="0" xfId="2" applyFont="1" applyBorder="1" applyAlignment="1">
      <alignment horizontal="center" vertical="center" wrapText="1" readingOrder="1"/>
    </xf>
    <xf numFmtId="38" fontId="6" fillId="0" borderId="0" xfId="1" applyFont="1" applyAlignment="1">
      <alignment vertical="center"/>
    </xf>
    <xf numFmtId="38" fontId="6" fillId="0" borderId="0" xfId="2" applyFont="1">
      <alignment vertical="center"/>
    </xf>
    <xf numFmtId="38" fontId="6" fillId="0" borderId="0" xfId="2" applyFont="1" applyAlignment="1">
      <alignment horizontal="right" vertical="center"/>
    </xf>
    <xf numFmtId="22" fontId="6" fillId="0" borderId="0" xfId="0" applyNumberFormat="1" applyFont="1" applyAlignment="1">
      <alignment vertical="center" shrinkToFit="1"/>
    </xf>
    <xf numFmtId="38" fontId="10" fillId="0" borderId="10" xfId="2" applyFont="1" applyBorder="1" applyAlignment="1">
      <alignment horizontal="center" vertical="center"/>
    </xf>
    <xf numFmtId="38" fontId="10" fillId="0" borderId="17" xfId="2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38" fontId="5" fillId="0" borderId="0" xfId="1" applyFont="1" applyBorder="1" applyAlignment="1">
      <alignment horizontal="left" vertical="center" wrapText="1"/>
    </xf>
    <xf numFmtId="38" fontId="5" fillId="0" borderId="18" xfId="2" applyFont="1" applyBorder="1" applyAlignment="1">
      <alignment horizontal="right" vertical="center" wrapText="1"/>
    </xf>
    <xf numFmtId="38" fontId="21" fillId="0" borderId="18" xfId="2" applyFont="1" applyBorder="1" applyAlignment="1">
      <alignment horizontal="right" vertical="center" wrapText="1"/>
    </xf>
    <xf numFmtId="38" fontId="5" fillId="0" borderId="19" xfId="2" applyFont="1" applyBorder="1" applyAlignment="1">
      <alignment horizontal="right" vertical="center" wrapText="1"/>
    </xf>
    <xf numFmtId="38" fontId="21" fillId="0" borderId="19" xfId="2" applyFont="1" applyBorder="1" applyAlignment="1">
      <alignment horizontal="right" vertical="center" wrapText="1"/>
    </xf>
    <xf numFmtId="0" fontId="5" fillId="0" borderId="20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5" fillId="0" borderId="0" xfId="0" applyFont="1" applyAlignment="1">
      <alignment horizontal="distributed" vertical="center" wrapText="1" readingOrder="1"/>
    </xf>
    <xf numFmtId="0" fontId="5" fillId="0" borderId="0" xfId="0" applyFont="1" applyAlignment="1">
      <alignment horizontal="center" vertical="center" textRotation="255" shrinkToFit="1"/>
    </xf>
    <xf numFmtId="177" fontId="6" fillId="0" borderId="12" xfId="1" applyNumberFormat="1" applyFont="1" applyBorder="1" applyAlignment="1">
      <alignment vertical="center"/>
    </xf>
    <xf numFmtId="38" fontId="18" fillId="0" borderId="0" xfId="2" applyFont="1" applyBorder="1" applyAlignment="1">
      <alignment horizontal="center" vertical="center" wrapText="1"/>
    </xf>
    <xf numFmtId="177" fontId="6" fillId="0" borderId="0" xfId="1" applyNumberFormat="1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177" fontId="6" fillId="0" borderId="6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77" fontId="5" fillId="0" borderId="11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5" fillId="0" borderId="11" xfId="1" applyNumberFormat="1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182" fontId="6" fillId="0" borderId="0" xfId="1" applyNumberFormat="1" applyFont="1" applyBorder="1" applyAlignment="1">
      <alignment vertical="center"/>
    </xf>
    <xf numFmtId="182" fontId="6" fillId="2" borderId="0" xfId="0" applyNumberFormat="1" applyFont="1" applyFill="1" applyAlignment="1">
      <alignment vertical="center"/>
    </xf>
    <xf numFmtId="177" fontId="6" fillId="0" borderId="7" xfId="0" applyNumberFormat="1" applyFont="1" applyBorder="1" applyAlignment="1">
      <alignment vertical="center"/>
    </xf>
    <xf numFmtId="0" fontId="6" fillId="2" borderId="0" xfId="0" applyFont="1" applyFill="1" applyAlignment="1">
      <alignment vertical="center"/>
    </xf>
    <xf numFmtId="183" fontId="5" fillId="2" borderId="0" xfId="0" applyNumberFormat="1" applyFont="1" applyFill="1" applyAlignment="1">
      <alignment horizontal="right" vertical="center"/>
    </xf>
    <xf numFmtId="184" fontId="5" fillId="2" borderId="12" xfId="0" applyNumberFormat="1" applyFont="1" applyFill="1" applyBorder="1" applyAlignment="1">
      <alignment horizontal="right" vertical="center"/>
    </xf>
    <xf numFmtId="181" fontId="5" fillId="2" borderId="0" xfId="0" applyNumberFormat="1" applyFont="1" applyFill="1" applyAlignment="1">
      <alignment horizontal="right" vertical="center"/>
    </xf>
    <xf numFmtId="181" fontId="5" fillId="2" borderId="11" xfId="0" applyNumberFormat="1" applyFont="1" applyFill="1" applyBorder="1" applyAlignment="1">
      <alignment horizontal="right" vertical="center"/>
    </xf>
    <xf numFmtId="179" fontId="5" fillId="2" borderId="0" xfId="0" applyNumberFormat="1" applyFont="1" applyFill="1" applyAlignment="1">
      <alignment horizontal="right" vertical="center"/>
    </xf>
    <xf numFmtId="182" fontId="22" fillId="2" borderId="0" xfId="0" applyNumberFormat="1" applyFont="1" applyFill="1" applyAlignment="1">
      <alignment vertical="center"/>
    </xf>
    <xf numFmtId="179" fontId="21" fillId="2" borderId="0" xfId="0" applyNumberFormat="1" applyFont="1" applyFill="1" applyAlignment="1">
      <alignment horizontal="right" vertical="center"/>
    </xf>
    <xf numFmtId="181" fontId="21" fillId="2" borderId="0" xfId="0" applyNumberFormat="1" applyFont="1" applyFill="1" applyAlignment="1">
      <alignment horizontal="right" vertical="center"/>
    </xf>
    <xf numFmtId="182" fontId="22" fillId="0" borderId="0" xfId="1" applyNumberFormat="1" applyFont="1" applyBorder="1" applyAlignment="1">
      <alignment vertical="center"/>
    </xf>
    <xf numFmtId="183" fontId="21" fillId="2" borderId="0" xfId="0" applyNumberFormat="1" applyFont="1" applyFill="1" applyAlignment="1">
      <alignment horizontal="right" vertical="center"/>
    </xf>
    <xf numFmtId="184" fontId="21" fillId="2" borderId="12" xfId="0" applyNumberFormat="1" applyFont="1" applyFill="1" applyBorder="1" applyAlignment="1">
      <alignment horizontal="right" vertical="center"/>
    </xf>
    <xf numFmtId="181" fontId="21" fillId="2" borderId="11" xfId="0" applyNumberFormat="1" applyFont="1" applyFill="1" applyBorder="1" applyAlignment="1">
      <alignment horizontal="right" vertical="center"/>
    </xf>
    <xf numFmtId="38" fontId="23" fillId="0" borderId="10" xfId="2" applyFont="1" applyBorder="1" applyAlignment="1">
      <alignment horizontal="center" vertical="center"/>
    </xf>
    <xf numFmtId="38" fontId="23" fillId="0" borderId="10" xfId="1" applyFont="1" applyBorder="1" applyAlignment="1">
      <alignment horizontal="center" vertical="center"/>
    </xf>
    <xf numFmtId="0" fontId="21" fillId="0" borderId="5" xfId="0" applyFont="1" applyBorder="1" applyAlignment="1">
      <alignment vertical="center" shrinkToFit="1"/>
    </xf>
    <xf numFmtId="182" fontId="21" fillId="0" borderId="12" xfId="0" applyNumberFormat="1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178" fontId="21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1" fillId="0" borderId="20" xfId="0" applyFont="1" applyBorder="1" applyAlignment="1">
      <alignment horizontal="right" vertical="center" wrapText="1"/>
    </xf>
    <xf numFmtId="0" fontId="24" fillId="0" borderId="0" xfId="0" applyFont="1" applyAlignment="1">
      <alignment horizontal="center" vertical="center"/>
    </xf>
    <xf numFmtId="0" fontId="23" fillId="0" borderId="10" xfId="1" applyNumberFormat="1" applyFont="1" applyBorder="1" applyAlignment="1">
      <alignment horizontal="center" vertical="center"/>
    </xf>
    <xf numFmtId="3" fontId="21" fillId="0" borderId="12" xfId="0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77" fontId="22" fillId="0" borderId="7" xfId="0" applyNumberFormat="1" applyFont="1" applyBorder="1" applyAlignment="1">
      <alignment vertical="center"/>
    </xf>
    <xf numFmtId="0" fontId="10" fillId="0" borderId="10" xfId="2" applyNumberFormat="1" applyFont="1" applyBorder="1" applyAlignment="1">
      <alignment horizontal="center" vertical="center"/>
    </xf>
    <xf numFmtId="182" fontId="21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right" vertical="center"/>
    </xf>
    <xf numFmtId="178" fontId="21" fillId="2" borderId="12" xfId="0" applyNumberFormat="1" applyFont="1" applyFill="1" applyBorder="1" applyAlignment="1">
      <alignment horizontal="right" vertical="center"/>
    </xf>
    <xf numFmtId="38" fontId="21" fillId="0" borderId="0" xfId="1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176" fontId="5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184" fontId="21" fillId="3" borderId="0" xfId="0" applyNumberFormat="1" applyFont="1" applyFill="1" applyAlignment="1">
      <alignment horizontal="right" vertical="center"/>
    </xf>
    <xf numFmtId="38" fontId="21" fillId="3" borderId="0" xfId="1" applyFont="1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177" fontId="6" fillId="3" borderId="0" xfId="1" applyNumberFormat="1" applyFont="1" applyFill="1" applyBorder="1" applyAlignment="1">
      <alignment vertical="center"/>
    </xf>
    <xf numFmtId="0" fontId="22" fillId="3" borderId="0" xfId="0" applyFont="1" applyFill="1" applyAlignment="1">
      <alignment vertical="center"/>
    </xf>
    <xf numFmtId="38" fontId="22" fillId="3" borderId="8" xfId="2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177" fontId="22" fillId="0" borderId="8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85" fontId="21" fillId="2" borderId="0" xfId="0" applyNumberFormat="1" applyFont="1" applyFill="1" applyAlignment="1">
      <alignment horizontal="right" vertical="center"/>
    </xf>
    <xf numFmtId="180" fontId="5" fillId="2" borderId="0" xfId="0" applyNumberFormat="1" applyFont="1" applyFill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18" fillId="0" borderId="0" xfId="2" applyFont="1" applyBorder="1" applyAlignment="1">
      <alignment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8" fontId="10" fillId="0" borderId="3" xfId="2" applyFont="1" applyBorder="1" applyAlignment="1">
      <alignment horizontal="center" vertical="center"/>
    </xf>
    <xf numFmtId="38" fontId="10" fillId="0" borderId="23" xfId="2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 readingOrder="1"/>
    </xf>
    <xf numFmtId="0" fontId="10" fillId="0" borderId="10" xfId="0" applyFont="1" applyBorder="1" applyAlignment="1">
      <alignment horizontal="center" vertical="center" wrapText="1" readingOrder="1"/>
    </xf>
    <xf numFmtId="0" fontId="10" fillId="0" borderId="26" xfId="0" applyFont="1" applyBorder="1" applyAlignment="1">
      <alignment horizontal="center" vertical="center" wrapText="1" readingOrder="1"/>
    </xf>
    <xf numFmtId="0" fontId="10" fillId="0" borderId="27" xfId="0" applyFont="1" applyBorder="1" applyAlignment="1">
      <alignment horizontal="center" vertical="center" wrapText="1" readingOrder="1"/>
    </xf>
    <xf numFmtId="0" fontId="10" fillId="0" borderId="28" xfId="0" applyFont="1" applyBorder="1" applyAlignment="1">
      <alignment horizontal="center" vertical="center" wrapText="1" readingOrder="1"/>
    </xf>
    <xf numFmtId="0" fontId="10" fillId="0" borderId="29" xfId="0" applyFont="1" applyBorder="1" applyAlignment="1">
      <alignment horizontal="center" vertical="center" wrapText="1" readingOrder="1"/>
    </xf>
    <xf numFmtId="0" fontId="23" fillId="0" borderId="30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 readingOrder="1"/>
    </xf>
    <xf numFmtId="0" fontId="10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 readingOrder="1"/>
    </xf>
    <xf numFmtId="0" fontId="5" fillId="0" borderId="35" xfId="0" applyFont="1" applyBorder="1" applyAlignment="1">
      <alignment horizontal="center" vertical="center" wrapText="1" readingOrder="1"/>
    </xf>
    <xf numFmtId="0" fontId="5" fillId="0" borderId="36" xfId="0" applyFont="1" applyBorder="1" applyAlignment="1">
      <alignment horizontal="center" vertical="center" wrapText="1" readingOrder="1"/>
    </xf>
    <xf numFmtId="0" fontId="5" fillId="0" borderId="37" xfId="0" applyFont="1" applyBorder="1" applyAlignment="1">
      <alignment horizontal="center" vertical="center" wrapText="1" readingOrder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shrinkToFit="1"/>
    </xf>
    <xf numFmtId="38" fontId="10" fillId="0" borderId="5" xfId="2" applyFont="1" applyBorder="1" applyAlignment="1">
      <alignment horizontal="right" vertical="center"/>
    </xf>
    <xf numFmtId="38" fontId="10" fillId="0" borderId="35" xfId="2" applyFont="1" applyBorder="1" applyAlignment="1">
      <alignment horizontal="right" vertical="center"/>
    </xf>
    <xf numFmtId="38" fontId="10" fillId="0" borderId="16" xfId="2" applyFont="1" applyBorder="1" applyAlignment="1">
      <alignment horizontal="right" vertical="center"/>
    </xf>
    <xf numFmtId="38" fontId="10" fillId="0" borderId="37" xfId="2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 wrapText="1"/>
    </xf>
    <xf numFmtId="38" fontId="5" fillId="0" borderId="18" xfId="2" applyFont="1" applyBorder="1" applyAlignment="1">
      <alignment horizontal="right" vertical="center" wrapText="1"/>
    </xf>
    <xf numFmtId="38" fontId="21" fillId="0" borderId="18" xfId="2" applyFont="1" applyBorder="1" applyAlignment="1">
      <alignment horizontal="center" vertical="center" wrapText="1"/>
    </xf>
    <xf numFmtId="38" fontId="21" fillId="0" borderId="38" xfId="2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8" fontId="21" fillId="0" borderId="19" xfId="2" applyFont="1" applyBorder="1" applyAlignment="1">
      <alignment horizontal="center" vertical="center" wrapText="1"/>
    </xf>
    <xf numFmtId="38" fontId="21" fillId="0" borderId="21" xfId="2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38" fontId="18" fillId="0" borderId="5" xfId="1" applyFont="1" applyBorder="1" applyAlignment="1">
      <alignment horizontal="right" vertical="center" shrinkToFit="1"/>
    </xf>
    <xf numFmtId="38" fontId="18" fillId="0" borderId="35" xfId="1" applyFont="1" applyBorder="1" applyAlignment="1">
      <alignment horizontal="right" vertical="center" shrinkToFit="1"/>
    </xf>
    <xf numFmtId="38" fontId="18" fillId="0" borderId="14" xfId="1" applyFont="1" applyBorder="1" applyAlignment="1">
      <alignment horizontal="right" vertical="center" shrinkToFit="1"/>
    </xf>
    <xf numFmtId="38" fontId="18" fillId="0" borderId="53" xfId="1" applyFont="1" applyBorder="1" applyAlignment="1">
      <alignment horizontal="right" vertical="center" shrinkToFit="1"/>
    </xf>
    <xf numFmtId="0" fontId="21" fillId="0" borderId="0" xfId="0" applyFont="1" applyAlignment="1">
      <alignment horizontal="left" vertical="center"/>
    </xf>
    <xf numFmtId="0" fontId="6" fillId="0" borderId="54" xfId="2" applyNumberFormat="1" applyFont="1" applyBorder="1" applyAlignment="1">
      <alignment horizontal="center" vertical="center" shrinkToFit="1"/>
    </xf>
    <xf numFmtId="0" fontId="6" fillId="0" borderId="55" xfId="2" applyNumberFormat="1" applyFont="1" applyBorder="1" applyAlignment="1">
      <alignment horizontal="center" vertical="center" shrinkToFit="1"/>
    </xf>
    <xf numFmtId="0" fontId="6" fillId="0" borderId="34" xfId="2" applyNumberFormat="1" applyFont="1" applyBorder="1" applyAlignment="1">
      <alignment horizontal="center" vertical="center" shrinkToFit="1"/>
    </xf>
    <xf numFmtId="0" fontId="6" fillId="0" borderId="35" xfId="2" applyNumberFormat="1" applyFont="1" applyBorder="1" applyAlignment="1">
      <alignment horizontal="center" vertical="center" shrinkToFit="1"/>
    </xf>
    <xf numFmtId="0" fontId="6" fillId="0" borderId="52" xfId="2" applyNumberFormat="1" applyFont="1" applyBorder="1" applyAlignment="1">
      <alignment horizontal="center" vertical="center" shrinkToFit="1"/>
    </xf>
    <xf numFmtId="0" fontId="6" fillId="0" borderId="53" xfId="2" applyNumberFormat="1" applyFont="1" applyBorder="1" applyAlignment="1">
      <alignment horizontal="center" vertical="center" shrinkToFit="1"/>
    </xf>
    <xf numFmtId="38" fontId="18" fillId="0" borderId="15" xfId="1" applyFont="1" applyBorder="1" applyAlignment="1">
      <alignment horizontal="right" vertical="center"/>
    </xf>
    <xf numFmtId="38" fontId="18" fillId="0" borderId="55" xfId="1" applyFont="1" applyBorder="1" applyAlignment="1">
      <alignment horizontal="right" vertical="center"/>
    </xf>
    <xf numFmtId="38" fontId="18" fillId="0" borderId="5" xfId="1" applyFont="1" applyBorder="1" applyAlignment="1">
      <alignment horizontal="right" vertical="center"/>
    </xf>
    <xf numFmtId="38" fontId="18" fillId="0" borderId="35" xfId="1" applyFont="1" applyBorder="1" applyAlignment="1">
      <alignment horizontal="right" vertical="center"/>
    </xf>
    <xf numFmtId="38" fontId="18" fillId="0" borderId="14" xfId="1" applyFont="1" applyBorder="1" applyAlignment="1">
      <alignment horizontal="right" vertical="center"/>
    </xf>
    <xf numFmtId="38" fontId="18" fillId="0" borderId="53" xfId="1" applyFont="1" applyBorder="1" applyAlignment="1">
      <alignment horizontal="right" vertical="center"/>
    </xf>
    <xf numFmtId="38" fontId="22" fillId="0" borderId="0" xfId="2" applyFont="1" applyBorder="1" applyAlignment="1">
      <alignment horizontal="left" vertical="center"/>
    </xf>
    <xf numFmtId="0" fontId="21" fillId="0" borderId="0" xfId="0" applyFont="1" applyAlignment="1">
      <alignment horizontal="left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distributed" vertical="center" shrinkToFit="1"/>
    </xf>
    <xf numFmtId="0" fontId="6" fillId="0" borderId="55" xfId="0" applyFont="1" applyBorder="1" applyAlignment="1">
      <alignment horizontal="distributed" vertical="center" shrinkToFit="1"/>
    </xf>
    <xf numFmtId="0" fontId="6" fillId="0" borderId="52" xfId="0" applyFont="1" applyBorder="1" applyAlignment="1">
      <alignment horizontal="distributed" vertical="center" shrinkToFit="1"/>
    </xf>
    <xf numFmtId="0" fontId="6" fillId="0" borderId="53" xfId="0" applyFont="1" applyBorder="1" applyAlignment="1">
      <alignment horizontal="distributed" vertical="center" shrinkToFit="1"/>
    </xf>
    <xf numFmtId="38" fontId="22" fillId="0" borderId="0" xfId="2" applyFont="1" applyBorder="1" applyAlignment="1">
      <alignment horizontal="left" vertical="center" wrapText="1"/>
    </xf>
    <xf numFmtId="0" fontId="6" fillId="0" borderId="34" xfId="0" applyFont="1" applyBorder="1" applyAlignment="1">
      <alignment horizontal="distributed" vertical="center" shrinkToFit="1"/>
    </xf>
    <xf numFmtId="0" fontId="6" fillId="0" borderId="35" xfId="0" applyFont="1" applyBorder="1" applyAlignment="1">
      <alignment horizontal="distributed" vertical="center" shrinkToFit="1"/>
    </xf>
    <xf numFmtId="38" fontId="18" fillId="0" borderId="56" xfId="2" applyFont="1" applyBorder="1" applyAlignment="1">
      <alignment horizontal="center" vertical="center" wrapText="1"/>
    </xf>
    <xf numFmtId="38" fontId="18" fillId="0" borderId="57" xfId="2" applyFont="1" applyBorder="1" applyAlignment="1">
      <alignment horizontal="center" vertical="center" wrapText="1"/>
    </xf>
    <xf numFmtId="38" fontId="18" fillId="0" borderId="36" xfId="2" applyFont="1" applyBorder="1" applyAlignment="1">
      <alignment horizontal="center" vertical="center" wrapText="1"/>
    </xf>
    <xf numFmtId="38" fontId="18" fillId="0" borderId="9" xfId="2" applyFont="1" applyBorder="1" applyAlignment="1">
      <alignment horizontal="center" vertical="center" wrapText="1"/>
    </xf>
    <xf numFmtId="38" fontId="18" fillId="0" borderId="56" xfId="2" applyFont="1" applyBorder="1" applyAlignment="1">
      <alignment horizontal="right" vertical="center"/>
    </xf>
    <xf numFmtId="38" fontId="18" fillId="0" borderId="57" xfId="2" applyFont="1" applyBorder="1" applyAlignment="1">
      <alignment horizontal="right" vertical="center"/>
    </xf>
    <xf numFmtId="38" fontId="18" fillId="0" borderId="36" xfId="2" applyFont="1" applyBorder="1" applyAlignment="1">
      <alignment horizontal="right" vertical="center"/>
    </xf>
    <xf numFmtId="38" fontId="18" fillId="0" borderId="9" xfId="2" applyFont="1" applyBorder="1" applyAlignment="1">
      <alignment horizontal="right" vertical="center"/>
    </xf>
    <xf numFmtId="38" fontId="22" fillId="0" borderId="0" xfId="2" applyFont="1" applyBorder="1" applyAlignment="1">
      <alignment horizontal="left" vertical="center" shrinkToFi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36" xfId="0" applyFont="1" applyBorder="1" applyAlignment="1">
      <alignment horizontal="distributed" vertical="center" shrinkToFit="1"/>
    </xf>
    <xf numFmtId="0" fontId="6" fillId="0" borderId="37" xfId="0" applyFont="1" applyBorder="1" applyAlignment="1">
      <alignment horizontal="distributed" vertical="center" shrinkToFit="1"/>
    </xf>
    <xf numFmtId="38" fontId="18" fillId="0" borderId="16" xfId="1" applyFont="1" applyBorder="1" applyAlignment="1">
      <alignment horizontal="right" vertical="center"/>
    </xf>
    <xf numFmtId="38" fontId="18" fillId="0" borderId="37" xfId="1" applyFont="1" applyBorder="1" applyAlignment="1">
      <alignment horizontal="right" vertical="center"/>
    </xf>
    <xf numFmtId="0" fontId="14" fillId="0" borderId="24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21" fillId="0" borderId="20" xfId="0" applyFont="1" applyBorder="1" applyAlignment="1">
      <alignment horizontal="left" vertical="center" wrapText="1"/>
    </xf>
    <xf numFmtId="0" fontId="21" fillId="0" borderId="5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38" fontId="5" fillId="0" borderId="20" xfId="2" applyFont="1" applyBorder="1" applyAlignment="1">
      <alignment horizontal="right" vertical="center" wrapText="1"/>
    </xf>
    <xf numFmtId="38" fontId="26" fillId="0" borderId="15" xfId="1" applyFont="1" applyBorder="1" applyAlignment="1">
      <alignment horizontal="right" vertical="center"/>
    </xf>
    <xf numFmtId="38" fontId="26" fillId="0" borderId="55" xfId="1" applyFont="1" applyBorder="1" applyAlignment="1">
      <alignment horizontal="right" vertical="center"/>
    </xf>
    <xf numFmtId="38" fontId="26" fillId="0" borderId="14" xfId="1" applyFont="1" applyBorder="1" applyAlignment="1">
      <alignment horizontal="right" vertical="center"/>
    </xf>
    <xf numFmtId="38" fontId="26" fillId="0" borderId="53" xfId="1" applyFont="1" applyBorder="1" applyAlignment="1">
      <alignment horizontal="right" vertical="center"/>
    </xf>
    <xf numFmtId="38" fontId="26" fillId="0" borderId="5" xfId="1" applyFont="1" applyBorder="1" applyAlignment="1">
      <alignment horizontal="right" vertical="center"/>
    </xf>
    <xf numFmtId="38" fontId="26" fillId="0" borderId="35" xfId="1" applyFont="1" applyBorder="1" applyAlignment="1">
      <alignment horizontal="right" vertical="center"/>
    </xf>
    <xf numFmtId="38" fontId="26" fillId="0" borderId="5" xfId="1" applyFont="1" applyBorder="1" applyAlignment="1">
      <alignment horizontal="right" vertical="center" shrinkToFit="1"/>
    </xf>
    <xf numFmtId="38" fontId="26" fillId="0" borderId="35" xfId="1" applyFont="1" applyBorder="1" applyAlignment="1">
      <alignment horizontal="right" vertical="center" shrinkToFit="1"/>
    </xf>
    <xf numFmtId="38" fontId="26" fillId="0" borderId="14" xfId="1" applyFont="1" applyBorder="1" applyAlignment="1">
      <alignment horizontal="right" vertical="center" shrinkToFit="1"/>
    </xf>
    <xf numFmtId="38" fontId="26" fillId="0" borderId="53" xfId="1" applyFont="1" applyBorder="1" applyAlignment="1">
      <alignment horizontal="right" vertical="center" shrinkToFit="1"/>
    </xf>
    <xf numFmtId="0" fontId="21" fillId="0" borderId="43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38" fontId="26" fillId="0" borderId="56" xfId="2" applyFont="1" applyBorder="1" applyAlignment="1">
      <alignment horizontal="right" vertical="center"/>
    </xf>
    <xf numFmtId="38" fontId="26" fillId="0" borderId="57" xfId="2" applyFont="1" applyBorder="1" applyAlignment="1">
      <alignment horizontal="right" vertical="center"/>
    </xf>
    <xf numFmtId="38" fontId="26" fillId="0" borderId="36" xfId="2" applyFont="1" applyBorder="1" applyAlignment="1">
      <alignment horizontal="right" vertical="center"/>
    </xf>
    <xf numFmtId="38" fontId="26" fillId="0" borderId="9" xfId="2" applyFont="1" applyBorder="1" applyAlignment="1">
      <alignment horizontal="right" vertical="center"/>
    </xf>
    <xf numFmtId="0" fontId="6" fillId="0" borderId="54" xfId="2" applyNumberFormat="1" applyFont="1" applyBorder="1" applyAlignment="1">
      <alignment horizontal="distributed" vertical="center" shrinkToFit="1"/>
    </xf>
    <xf numFmtId="0" fontId="6" fillId="0" borderId="55" xfId="2" applyNumberFormat="1" applyFont="1" applyBorder="1" applyAlignment="1">
      <alignment horizontal="distributed" vertical="center" shrinkToFit="1"/>
    </xf>
    <xf numFmtId="0" fontId="6" fillId="0" borderId="34" xfId="2" applyNumberFormat="1" applyFont="1" applyBorder="1" applyAlignment="1">
      <alignment horizontal="distributed" vertical="center" shrinkToFit="1"/>
    </xf>
    <xf numFmtId="0" fontId="6" fillId="0" borderId="35" xfId="2" applyNumberFormat="1" applyFont="1" applyBorder="1" applyAlignment="1">
      <alignment horizontal="distributed" vertical="center" shrinkToFit="1"/>
    </xf>
    <xf numFmtId="0" fontId="6" fillId="0" borderId="52" xfId="2" applyNumberFormat="1" applyFont="1" applyBorder="1" applyAlignment="1">
      <alignment horizontal="distributed" vertical="center" shrinkToFit="1"/>
    </xf>
    <xf numFmtId="0" fontId="6" fillId="0" borderId="53" xfId="2" applyNumberFormat="1" applyFont="1" applyBorder="1" applyAlignment="1">
      <alignment horizontal="distributed" vertical="center" shrinkToFit="1"/>
    </xf>
    <xf numFmtId="38" fontId="21" fillId="0" borderId="20" xfId="2" applyFont="1" applyBorder="1" applyAlignment="1">
      <alignment horizontal="right" vertical="center" wrapText="1"/>
    </xf>
    <xf numFmtId="38" fontId="23" fillId="0" borderId="5" xfId="2" applyFont="1" applyBorder="1" applyAlignment="1">
      <alignment horizontal="right" vertical="center"/>
    </xf>
    <xf numFmtId="38" fontId="23" fillId="0" borderId="35" xfId="2" applyFont="1" applyBorder="1" applyAlignment="1">
      <alignment horizontal="right" vertical="center"/>
    </xf>
    <xf numFmtId="38" fontId="23" fillId="0" borderId="16" xfId="2" applyFont="1" applyBorder="1" applyAlignment="1">
      <alignment horizontal="right" vertical="center"/>
    </xf>
    <xf numFmtId="38" fontId="23" fillId="0" borderId="37" xfId="2" applyFont="1" applyBorder="1" applyAlignment="1">
      <alignment horizontal="right" vertical="center"/>
    </xf>
    <xf numFmtId="38" fontId="21" fillId="0" borderId="18" xfId="2" applyFont="1" applyBorder="1" applyAlignment="1">
      <alignment horizontal="right" vertical="center" wrapText="1"/>
    </xf>
  </cellXfs>
  <cellStyles count="6">
    <cellStyle name="桁区切り" xfId="1" builtinId="6"/>
    <cellStyle name="桁区切り 4" xfId="2" xr:uid="{00000000-0005-0000-0000-000001000000}"/>
    <cellStyle name="標準" xfId="0" builtinId="0"/>
    <cellStyle name="標準 3" xfId="3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154305</xdr:colOff>
      <xdr:row>7</xdr:row>
      <xdr:rowOff>163830</xdr:rowOff>
    </xdr:from>
    <xdr:to>
      <xdr:col>9</xdr:col>
      <xdr:colOff>80277</xdr:colOff>
      <xdr:row>9</xdr:row>
      <xdr:rowOff>9601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44488EC-A69A-421B-A80C-8B5E011BEAF0}"/>
            </a:ext>
          </a:extLst>
        </xdr:cNvPr>
        <xdr:cNvSpPr/>
      </xdr:nvSpPr>
      <xdr:spPr>
        <a:xfrm>
          <a:off x="3505200" y="1685925"/>
          <a:ext cx="885825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314325</xdr:colOff>
      <xdr:row>0</xdr:row>
      <xdr:rowOff>133350</xdr:rowOff>
    </xdr:from>
    <xdr:to>
      <xdr:col>13</xdr:col>
      <xdr:colOff>657225</xdr:colOff>
      <xdr:row>1</xdr:row>
      <xdr:rowOff>123825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B583CB82-0748-0174-5D5E-D0DE6AC4B5A8}"/>
            </a:ext>
          </a:extLst>
        </xdr:cNvPr>
        <xdr:cNvSpPr txBox="1">
          <a:spLocks noChangeArrowheads="1"/>
        </xdr:cNvSpPr>
      </xdr:nvSpPr>
      <xdr:spPr bwMode="auto">
        <a:xfrm>
          <a:off x="6381750" y="133350"/>
          <a:ext cx="84772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資料2-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2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Times New Roman"/>
            <a:ea typeface="BIZ UDPゴシック"/>
            <a:cs typeface="Times New Roman"/>
          </a:endParaRP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133350</xdr:colOff>
      <xdr:row>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E00409A-74B9-0AC5-3200-178F1D39024C}"/>
            </a:ext>
          </a:extLst>
        </xdr:cNvPr>
        <xdr:cNvSpPr txBox="1"/>
      </xdr:nvSpPr>
      <xdr:spPr>
        <a:xfrm>
          <a:off x="400050" y="781050"/>
          <a:ext cx="1019175" cy="3810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2"/>
  <sheetViews>
    <sheetView tabSelected="1" view="pageBreakPreview" zoomScaleNormal="100" zoomScaleSheetLayoutView="100" workbookViewId="0">
      <selection activeCell="A4" sqref="A4"/>
    </sheetView>
  </sheetViews>
  <sheetFormatPr defaultColWidth="9" defaultRowHeight="13.5" x14ac:dyDescent="0.15"/>
  <cols>
    <col min="1" max="1" width="5.25" style="7" customWidth="1"/>
    <col min="2" max="2" width="6.125" style="7" customWidth="1"/>
    <col min="3" max="3" width="5.5" style="7" customWidth="1"/>
    <col min="4" max="4" width="3.75" style="7" customWidth="1"/>
    <col min="5" max="5" width="8.5" style="7" customWidth="1"/>
    <col min="6" max="6" width="9.5" style="7" customWidth="1"/>
    <col min="7" max="7" width="5" style="7" customWidth="1"/>
    <col min="8" max="8" width="8.875" style="7" customWidth="1"/>
    <col min="9" max="9" width="5.25" style="7" customWidth="1"/>
    <col min="10" max="10" width="8.875" style="41" customWidth="1"/>
    <col min="11" max="11" width="5.375" style="7" customWidth="1"/>
    <col min="12" max="12" width="8.875" style="7" customWidth="1"/>
    <col min="13" max="13" width="6.625" style="7" customWidth="1"/>
    <col min="14" max="14" width="9.125" style="7" customWidth="1"/>
    <col min="15" max="16" width="9.25" style="7" customWidth="1"/>
    <col min="17" max="17" width="9" style="7" customWidth="1"/>
    <col min="18" max="16384" width="9" style="7"/>
  </cols>
  <sheetData>
    <row r="1" spans="1:20" s="5" customFormat="1" ht="14.25" x14ac:dyDescent="0.15">
      <c r="A1" s="1"/>
      <c r="B1" s="2"/>
      <c r="C1" s="2"/>
      <c r="D1" s="3"/>
      <c r="E1" s="3"/>
      <c r="F1" s="3"/>
      <c r="G1" s="3"/>
      <c r="H1" s="3"/>
      <c r="I1" s="4"/>
      <c r="J1" s="40"/>
      <c r="K1" s="3"/>
      <c r="L1" s="29"/>
      <c r="M1" s="165"/>
      <c r="N1" s="165"/>
    </row>
    <row r="2" spans="1:20" ht="26.25" customHeight="1" thickBot="1" x14ac:dyDescent="0.2">
      <c r="A2" s="164">
        <v>2025</v>
      </c>
      <c r="B2" s="164"/>
      <c r="C2" s="28" t="s">
        <v>37</v>
      </c>
      <c r="D2" s="25"/>
      <c r="E2" s="273" t="s">
        <v>39</v>
      </c>
      <c r="F2" s="273"/>
      <c r="G2" s="273"/>
      <c r="H2" s="273"/>
      <c r="I2" s="273"/>
      <c r="J2" s="273"/>
      <c r="K2" s="273"/>
      <c r="L2" s="273"/>
      <c r="M2" s="273"/>
      <c r="N2" s="273"/>
      <c r="Q2" s="7" t="s">
        <v>3</v>
      </c>
    </row>
    <row r="3" spans="1:20" ht="15" customHeight="1" x14ac:dyDescent="0.15">
      <c r="A3" s="26"/>
      <c r="B3" s="27"/>
      <c r="C3" s="28"/>
      <c r="D3" s="25"/>
      <c r="E3" s="134"/>
      <c r="F3" s="134"/>
      <c r="G3" s="134"/>
      <c r="H3" s="134"/>
      <c r="I3" s="175" t="s">
        <v>55</v>
      </c>
      <c r="J3" s="176"/>
      <c r="K3" s="177"/>
      <c r="L3" s="177"/>
      <c r="M3" s="177"/>
      <c r="N3" s="178"/>
    </row>
    <row r="4" spans="1:20" ht="15" customHeight="1" x14ac:dyDescent="0.15">
      <c r="A4" s="26"/>
      <c r="B4" s="27"/>
      <c r="C4" s="28"/>
      <c r="D4" s="25"/>
      <c r="E4" s="134"/>
      <c r="F4" s="134"/>
      <c r="G4" s="134"/>
      <c r="H4" s="134"/>
      <c r="I4" s="179" t="s">
        <v>56</v>
      </c>
      <c r="J4" s="180" t="s">
        <v>57</v>
      </c>
      <c r="K4" s="180"/>
      <c r="L4" s="167"/>
      <c r="M4" s="167"/>
      <c r="N4" s="168"/>
    </row>
    <row r="5" spans="1:20" ht="15" customHeight="1" x14ac:dyDescent="0.15">
      <c r="A5" s="26"/>
      <c r="B5" s="27"/>
      <c r="C5" s="28"/>
      <c r="D5" s="25"/>
      <c r="E5" s="134"/>
      <c r="F5" s="134"/>
      <c r="G5" s="134"/>
      <c r="H5" s="134"/>
      <c r="I5" s="179"/>
      <c r="J5" s="169" t="s">
        <v>58</v>
      </c>
      <c r="K5" s="169"/>
      <c r="L5" s="169"/>
      <c r="M5" s="169"/>
      <c r="N5" s="170"/>
    </row>
    <row r="6" spans="1:20" ht="15" customHeight="1" x14ac:dyDescent="0.15">
      <c r="A6" s="59"/>
      <c r="B6" s="166"/>
      <c r="C6" s="166"/>
      <c r="D6" s="166"/>
      <c r="E6" s="83"/>
      <c r="F6" s="83"/>
      <c r="G6" s="83"/>
      <c r="H6" s="61"/>
      <c r="I6" s="278" t="s">
        <v>59</v>
      </c>
      <c r="J6" s="280" t="s">
        <v>60</v>
      </c>
      <c r="K6" s="280"/>
      <c r="L6" s="282"/>
      <c r="M6" s="282"/>
      <c r="N6" s="283"/>
    </row>
    <row r="7" spans="1:20" ht="15" customHeight="1" thickBot="1" x14ac:dyDescent="0.2">
      <c r="A7" s="59"/>
      <c r="B7" s="60"/>
      <c r="C7" s="60"/>
      <c r="D7" s="60"/>
      <c r="E7" s="61"/>
      <c r="F7" s="61"/>
      <c r="G7" s="61"/>
      <c r="H7" s="61"/>
      <c r="I7" s="279"/>
      <c r="J7" s="281" t="s">
        <v>61</v>
      </c>
      <c r="K7" s="281"/>
      <c r="L7" s="284"/>
      <c r="M7" s="284"/>
      <c r="N7" s="285"/>
    </row>
    <row r="8" spans="1:20" ht="15" customHeight="1" thickBot="1" x14ac:dyDescent="0.2">
      <c r="A8" s="59"/>
      <c r="B8" s="60"/>
      <c r="C8" s="60"/>
      <c r="D8" s="60"/>
      <c r="E8" s="61"/>
      <c r="F8" s="61"/>
      <c r="G8" s="61"/>
      <c r="H8" s="61"/>
      <c r="I8" s="62"/>
      <c r="J8" s="63"/>
      <c r="K8" s="62"/>
      <c r="L8" s="64"/>
      <c r="M8" s="64"/>
      <c r="N8" s="64"/>
    </row>
    <row r="9" spans="1:20" ht="15" customHeight="1" x14ac:dyDescent="0.15">
      <c r="A9" s="171" t="s">
        <v>53</v>
      </c>
      <c r="B9" s="172"/>
      <c r="C9" s="172"/>
      <c r="D9" s="172"/>
      <c r="E9" s="173" t="s">
        <v>36</v>
      </c>
      <c r="F9" s="173"/>
      <c r="G9" s="173"/>
      <c r="H9" s="173"/>
      <c r="I9" s="173"/>
      <c r="J9" s="173"/>
      <c r="K9" s="173"/>
      <c r="L9" s="173"/>
      <c r="M9" s="173"/>
      <c r="N9" s="174"/>
    </row>
    <row r="10" spans="1:20" ht="15" customHeight="1" x14ac:dyDescent="0.15">
      <c r="A10" s="181" t="s">
        <v>4</v>
      </c>
      <c r="B10" s="182"/>
      <c r="C10" s="182"/>
      <c r="D10" s="183"/>
      <c r="E10" s="89"/>
      <c r="F10" s="141">
        <v>2025</v>
      </c>
      <c r="G10" s="89" t="s">
        <v>5</v>
      </c>
      <c r="H10" s="89"/>
      <c r="I10" s="89" t="s">
        <v>6</v>
      </c>
      <c r="J10" s="42"/>
      <c r="K10" s="89" t="s">
        <v>7</v>
      </c>
      <c r="L10" s="89"/>
      <c r="M10" s="89"/>
      <c r="N10" s="90"/>
    </row>
    <row r="11" spans="1:20" s="5" customFormat="1" ht="17.25" customHeight="1" thickBot="1" x14ac:dyDescent="0.2">
      <c r="A11" s="184" t="s">
        <v>38</v>
      </c>
      <c r="B11" s="185"/>
      <c r="C11" s="185"/>
      <c r="D11" s="186"/>
      <c r="E11" s="187"/>
      <c r="F11" s="188"/>
      <c r="G11" s="188"/>
      <c r="H11" s="188"/>
      <c r="I11" s="188"/>
      <c r="J11" s="188"/>
      <c r="K11" s="188"/>
      <c r="L11" s="188"/>
      <c r="M11" s="188"/>
      <c r="N11" s="189"/>
    </row>
    <row r="12" spans="1:20" s="5" customFormat="1" ht="15" customHeight="1" x14ac:dyDescent="0.15">
      <c r="A12" s="190" t="s">
        <v>8</v>
      </c>
      <c r="B12" s="190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</row>
    <row r="13" spans="1:20" s="5" customFormat="1" ht="15" customHeight="1" thickBot="1" x14ac:dyDescent="0.2">
      <c r="A13" s="190"/>
      <c r="B13" s="190"/>
      <c r="C13" s="91"/>
      <c r="D13" s="91"/>
      <c r="E13" s="91"/>
      <c r="F13" s="91"/>
      <c r="G13" s="91"/>
      <c r="H13" s="91"/>
      <c r="I13" s="91"/>
      <c r="J13" s="92"/>
      <c r="K13" s="91"/>
      <c r="L13" s="91"/>
      <c r="M13" s="91"/>
      <c r="N13" s="91"/>
    </row>
    <row r="14" spans="1:20" s="5" customFormat="1" ht="15" customHeight="1" x14ac:dyDescent="0.15">
      <c r="A14" s="175" t="s">
        <v>9</v>
      </c>
      <c r="B14" s="191"/>
      <c r="C14" s="191" t="s">
        <v>10</v>
      </c>
      <c r="D14" s="192"/>
      <c r="E14" s="106"/>
      <c r="F14" s="22"/>
      <c r="G14" s="22"/>
      <c r="H14" s="23" t="s">
        <v>11</v>
      </c>
      <c r="I14" s="23" t="s">
        <v>12</v>
      </c>
      <c r="J14" s="172" t="s">
        <v>13</v>
      </c>
      <c r="K14" s="172"/>
      <c r="L14" s="172" t="s">
        <v>14</v>
      </c>
      <c r="M14" s="172"/>
      <c r="N14" s="193"/>
      <c r="O14" s="8"/>
      <c r="P14" s="8"/>
      <c r="Q14" s="8"/>
      <c r="R14" s="8"/>
      <c r="S14" s="199"/>
      <c r="T14" s="199"/>
    </row>
    <row r="15" spans="1:20" s="5" customFormat="1" ht="15" customHeight="1" x14ac:dyDescent="0.15">
      <c r="A15" s="194" t="s">
        <v>0</v>
      </c>
      <c r="B15" s="195"/>
      <c r="C15" s="200">
        <f>SUM(J15:K17)</f>
        <v>0</v>
      </c>
      <c r="D15" s="201"/>
      <c r="E15" s="204" t="s">
        <v>15</v>
      </c>
      <c r="F15" s="204"/>
      <c r="G15" s="204"/>
      <c r="H15" s="93">
        <v>500</v>
      </c>
      <c r="I15" s="94"/>
      <c r="J15" s="205">
        <f>SUM(H15*I15)</f>
        <v>0</v>
      </c>
      <c r="K15" s="205"/>
      <c r="L15" s="206"/>
      <c r="M15" s="206"/>
      <c r="N15" s="207"/>
    </row>
    <row r="16" spans="1:20" s="5" customFormat="1" ht="15" customHeight="1" x14ac:dyDescent="0.15">
      <c r="A16" s="194"/>
      <c r="B16" s="195"/>
      <c r="C16" s="200"/>
      <c r="D16" s="201"/>
      <c r="E16" s="208" t="s">
        <v>16</v>
      </c>
      <c r="F16" s="208"/>
      <c r="G16" s="208"/>
      <c r="H16" s="95">
        <v>1000</v>
      </c>
      <c r="I16" s="96"/>
      <c r="J16" s="205">
        <f>SUM(H16*I16)</f>
        <v>0</v>
      </c>
      <c r="K16" s="205"/>
      <c r="L16" s="209"/>
      <c r="M16" s="209"/>
      <c r="N16" s="210"/>
    </row>
    <row r="17" spans="1:27" s="5" customFormat="1" ht="15" customHeight="1" thickBot="1" x14ac:dyDescent="0.2">
      <c r="A17" s="196"/>
      <c r="B17" s="197"/>
      <c r="C17" s="202"/>
      <c r="D17" s="203"/>
      <c r="E17" s="289" t="s">
        <v>17</v>
      </c>
      <c r="F17" s="289"/>
      <c r="G17" s="289"/>
      <c r="H17" s="97"/>
      <c r="I17" s="98"/>
      <c r="J17" s="290">
        <f>SUM(H17*I17)</f>
        <v>0</v>
      </c>
      <c r="K17" s="290"/>
      <c r="L17" s="287"/>
      <c r="M17" s="287"/>
      <c r="N17" s="288"/>
    </row>
    <row r="18" spans="1:27" s="5" customFormat="1" ht="15" customHeight="1" x14ac:dyDescent="0.15">
      <c r="A18" s="99"/>
      <c r="B18" s="99"/>
      <c r="C18" s="91"/>
      <c r="D18" s="91"/>
      <c r="E18" s="91"/>
      <c r="F18" s="91"/>
      <c r="G18" s="91"/>
      <c r="H18" s="91"/>
      <c r="I18" s="91"/>
      <c r="J18" s="92"/>
      <c r="K18" s="91"/>
      <c r="L18" s="91"/>
      <c r="M18" s="91"/>
      <c r="N18" s="91"/>
    </row>
    <row r="19" spans="1:27" ht="9" customHeight="1" thickBot="1" x14ac:dyDescent="0.2">
      <c r="A19" s="198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00"/>
      <c r="M19" s="6"/>
      <c r="N19" s="6"/>
      <c r="S19" s="9"/>
      <c r="T19" s="10"/>
      <c r="U19" s="10"/>
    </row>
    <row r="20" spans="1:27" ht="15" customHeight="1" x14ac:dyDescent="0.15">
      <c r="A20" s="211" t="s">
        <v>18</v>
      </c>
      <c r="B20" s="212"/>
      <c r="C20" s="213"/>
      <c r="D20" s="214" t="s">
        <v>19</v>
      </c>
      <c r="E20" s="212"/>
      <c r="F20" s="212"/>
      <c r="G20" s="213"/>
      <c r="H20" s="215" t="s">
        <v>20</v>
      </c>
      <c r="I20" s="216"/>
      <c r="J20" s="216"/>
      <c r="K20" s="216"/>
      <c r="L20" s="216"/>
      <c r="M20" s="216"/>
      <c r="N20" s="217"/>
    </row>
    <row r="21" spans="1:27" ht="15" customHeight="1" x14ac:dyDescent="0.15">
      <c r="A21" s="218"/>
      <c r="B21" s="219"/>
      <c r="C21" s="220"/>
      <c r="D21" s="221"/>
      <c r="E21" s="219"/>
      <c r="F21" s="219"/>
      <c r="G21" s="220"/>
      <c r="H21" s="11"/>
      <c r="I21" s="219"/>
      <c r="J21" s="219"/>
      <c r="K21" s="219"/>
      <c r="L21" s="219"/>
      <c r="M21" s="219"/>
      <c r="N21" s="222"/>
    </row>
    <row r="22" spans="1:27" ht="15" customHeight="1" thickBot="1" x14ac:dyDescent="0.2">
      <c r="A22" s="223"/>
      <c r="B22" s="224"/>
      <c r="C22" s="225"/>
      <c r="D22" s="226"/>
      <c r="E22" s="224"/>
      <c r="F22" s="224"/>
      <c r="G22" s="225"/>
      <c r="H22" s="24"/>
      <c r="I22" s="224"/>
      <c r="J22" s="224"/>
      <c r="K22" s="224"/>
      <c r="L22" s="224"/>
      <c r="M22" s="224"/>
      <c r="N22" s="227"/>
    </row>
    <row r="23" spans="1:27" ht="15" customHeight="1" x14ac:dyDescent="0.15">
      <c r="A23" s="190" t="s">
        <v>21</v>
      </c>
      <c r="B23" s="190"/>
      <c r="C23" s="1"/>
      <c r="D23" s="1"/>
      <c r="E23" s="1"/>
      <c r="F23" s="1"/>
      <c r="G23" s="1"/>
      <c r="H23" s="12"/>
      <c r="I23" s="1"/>
      <c r="J23" s="43"/>
      <c r="K23" s="1"/>
      <c r="L23" s="1"/>
      <c r="M23" s="1"/>
      <c r="N23" s="1"/>
    </row>
    <row r="24" spans="1:27" ht="15" customHeight="1" thickBot="1" x14ac:dyDescent="0.2">
      <c r="A24" s="190"/>
      <c r="B24" s="190"/>
      <c r="C24" s="6"/>
      <c r="D24" s="228"/>
      <c r="E24" s="228"/>
      <c r="F24" s="228"/>
      <c r="G24" s="228"/>
      <c r="H24" s="12" t="s">
        <v>22</v>
      </c>
      <c r="I24" s="228"/>
      <c r="J24" s="228"/>
      <c r="K24" s="228"/>
      <c r="L24" s="228"/>
      <c r="M24" s="228"/>
      <c r="N24" s="228"/>
    </row>
    <row r="25" spans="1:27" s="5" customFormat="1" ht="15" customHeight="1" x14ac:dyDescent="0.15">
      <c r="A25" s="175" t="s">
        <v>9</v>
      </c>
      <c r="B25" s="176"/>
      <c r="C25" s="176" t="s">
        <v>10</v>
      </c>
      <c r="D25" s="176"/>
      <c r="E25" s="172" t="s">
        <v>14</v>
      </c>
      <c r="F25" s="172"/>
      <c r="G25" s="172"/>
      <c r="H25" s="172"/>
      <c r="I25" s="172"/>
      <c r="J25" s="172"/>
      <c r="K25" s="172"/>
      <c r="L25" s="172"/>
      <c r="M25" s="172"/>
      <c r="N25" s="193"/>
    </row>
    <row r="26" spans="1:27" s="5" customFormat="1" ht="15" customHeight="1" x14ac:dyDescent="0.15">
      <c r="A26" s="229" t="s">
        <v>23</v>
      </c>
      <c r="B26" s="230"/>
      <c r="C26" s="233">
        <f>SUM(J26:J27)</f>
        <v>0</v>
      </c>
      <c r="D26" s="234"/>
      <c r="E26" s="52" t="s">
        <v>40</v>
      </c>
      <c r="F26" s="53">
        <v>900</v>
      </c>
      <c r="G26" s="3" t="s">
        <v>44</v>
      </c>
      <c r="H26" s="116">
        <v>0</v>
      </c>
      <c r="I26" s="3" t="s">
        <v>45</v>
      </c>
      <c r="J26" s="108">
        <f>SUM(F26*H26)</f>
        <v>0</v>
      </c>
      <c r="K26" s="65"/>
      <c r="L26" s="65"/>
      <c r="M26" s="65"/>
      <c r="N26" s="66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</row>
    <row r="27" spans="1:27" s="5" customFormat="1" ht="15" customHeight="1" x14ac:dyDescent="0.15">
      <c r="A27" s="231"/>
      <c r="B27" s="232"/>
      <c r="C27" s="235"/>
      <c r="D27" s="236"/>
      <c r="E27" s="54" t="s">
        <v>46</v>
      </c>
      <c r="F27" s="55">
        <v>1000</v>
      </c>
      <c r="G27" s="3" t="s">
        <v>44</v>
      </c>
      <c r="H27" s="116">
        <v>0</v>
      </c>
      <c r="I27" s="67" t="s">
        <v>45</v>
      </c>
      <c r="J27" s="109">
        <f>SUM(F27*H27)</f>
        <v>0</v>
      </c>
      <c r="K27" s="68"/>
      <c r="L27" s="68"/>
      <c r="M27" s="68"/>
      <c r="N27" s="69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</row>
    <row r="28" spans="1:27" ht="14.25" customHeight="1" x14ac:dyDescent="0.15">
      <c r="A28" s="238" t="s">
        <v>24</v>
      </c>
      <c r="B28" s="239"/>
      <c r="C28" s="244">
        <f>SUM(J28:J30)</f>
        <v>0</v>
      </c>
      <c r="D28" s="245"/>
      <c r="E28" s="56" t="s">
        <v>41</v>
      </c>
      <c r="F28" s="53">
        <v>600</v>
      </c>
      <c r="G28" s="70" t="s">
        <v>47</v>
      </c>
      <c r="H28" s="117">
        <v>0</v>
      </c>
      <c r="I28" s="3" t="s">
        <v>45</v>
      </c>
      <c r="J28" s="108">
        <f>SUM(F28*H28)</f>
        <v>0</v>
      </c>
      <c r="K28" s="58"/>
      <c r="L28" s="101"/>
      <c r="M28" s="71"/>
      <c r="N28" s="34"/>
      <c r="Q28" s="237"/>
      <c r="R28" s="237"/>
      <c r="S28" s="237"/>
      <c r="T28" s="237"/>
      <c r="U28" s="237"/>
      <c r="V28" s="237"/>
      <c r="W28" s="237"/>
      <c r="X28" s="237"/>
      <c r="Y28" s="237"/>
      <c r="Z28" s="250"/>
      <c r="AA28" s="250"/>
    </row>
    <row r="29" spans="1:27" ht="14.25" customHeight="1" x14ac:dyDescent="0.15">
      <c r="A29" s="240"/>
      <c r="B29" s="241"/>
      <c r="C29" s="246"/>
      <c r="D29" s="247"/>
      <c r="E29" s="30" t="s">
        <v>50</v>
      </c>
      <c r="F29" s="53">
        <v>12000</v>
      </c>
      <c r="G29" s="3" t="s">
        <v>49</v>
      </c>
      <c r="H29" s="118">
        <v>0</v>
      </c>
      <c r="I29" s="3" t="s">
        <v>45</v>
      </c>
      <c r="J29" s="108">
        <f>SUM(F29*H29)</f>
        <v>0</v>
      </c>
      <c r="K29" s="57"/>
      <c r="L29" s="103"/>
      <c r="M29" s="65"/>
      <c r="N29" s="36"/>
      <c r="Q29" s="31"/>
      <c r="R29" s="31"/>
      <c r="S29" s="31"/>
      <c r="T29" s="31"/>
      <c r="U29" s="31"/>
      <c r="V29" s="31"/>
      <c r="W29" s="31"/>
      <c r="X29" s="31"/>
      <c r="Y29" s="31"/>
      <c r="Z29" s="32"/>
      <c r="AA29" s="32"/>
    </row>
    <row r="30" spans="1:27" ht="14.25" customHeight="1" x14ac:dyDescent="0.15">
      <c r="A30" s="242"/>
      <c r="B30" s="243"/>
      <c r="C30" s="248"/>
      <c r="D30" s="249"/>
      <c r="E30" s="104" t="s">
        <v>48</v>
      </c>
      <c r="F30" s="107">
        <v>4000</v>
      </c>
      <c r="G30" s="67" t="s">
        <v>49</v>
      </c>
      <c r="H30" s="119">
        <v>0</v>
      </c>
      <c r="I30" s="67" t="s">
        <v>45</v>
      </c>
      <c r="J30" s="109">
        <f>SUM(F30*H30)</f>
        <v>0</v>
      </c>
      <c r="K30" s="68"/>
      <c r="L30" s="68"/>
      <c r="M30" s="68"/>
      <c r="N30" s="35"/>
      <c r="Q30" s="237"/>
      <c r="R30" s="237"/>
      <c r="S30" s="237"/>
      <c r="T30" s="237"/>
      <c r="U30" s="237"/>
      <c r="V30" s="237"/>
      <c r="W30" s="237"/>
      <c r="X30" s="237"/>
      <c r="Y30" s="237"/>
      <c r="Z30" s="250"/>
      <c r="AA30" s="250"/>
    </row>
    <row r="31" spans="1:27" ht="14.25" customHeight="1" x14ac:dyDescent="0.15">
      <c r="A31" s="229" t="s">
        <v>25</v>
      </c>
      <c r="B31" s="230"/>
      <c r="C31" s="244">
        <v>0</v>
      </c>
      <c r="D31" s="245"/>
      <c r="E31" s="72"/>
      <c r="F31" s="71"/>
      <c r="G31" s="71"/>
      <c r="H31" s="71"/>
      <c r="I31" s="71"/>
      <c r="J31" s="47"/>
      <c r="K31" s="71"/>
      <c r="L31" s="71"/>
      <c r="M31" s="73"/>
      <c r="N31" s="36"/>
      <c r="Q31" s="251"/>
      <c r="R31" s="251"/>
      <c r="S31" s="251"/>
      <c r="T31" s="251"/>
      <c r="U31" s="251"/>
      <c r="V31" s="251"/>
      <c r="W31" s="251"/>
      <c r="X31" s="251"/>
      <c r="Y31" s="251"/>
      <c r="Z31" s="250"/>
      <c r="AA31" s="250"/>
    </row>
    <row r="32" spans="1:27" ht="14.25" customHeight="1" x14ac:dyDescent="0.15">
      <c r="A32" s="229"/>
      <c r="B32" s="230"/>
      <c r="C32" s="248"/>
      <c r="D32" s="249"/>
      <c r="E32" s="74"/>
      <c r="F32" s="68"/>
      <c r="G32" s="68"/>
      <c r="H32" s="68"/>
      <c r="I32" s="68"/>
      <c r="J32" s="48"/>
      <c r="K32" s="68"/>
      <c r="L32" s="68"/>
      <c r="M32" s="68"/>
      <c r="N32" s="35"/>
      <c r="Q32" s="237"/>
      <c r="R32" s="237"/>
      <c r="S32" s="237"/>
      <c r="T32" s="237"/>
      <c r="U32" s="237"/>
      <c r="V32" s="237"/>
      <c r="W32" s="237"/>
      <c r="X32" s="237"/>
      <c r="Y32" s="237"/>
      <c r="Z32" s="250"/>
      <c r="AA32" s="250"/>
    </row>
    <row r="33" spans="1:27" ht="14.25" customHeight="1" x14ac:dyDescent="0.15">
      <c r="A33" s="254" t="s">
        <v>26</v>
      </c>
      <c r="B33" s="255"/>
      <c r="C33" s="246">
        <v>0</v>
      </c>
      <c r="D33" s="247"/>
      <c r="E33" s="75"/>
      <c r="F33" s="65"/>
      <c r="G33" s="65"/>
      <c r="H33" s="65"/>
      <c r="I33" s="65"/>
      <c r="J33" s="49"/>
      <c r="K33" s="65"/>
      <c r="L33" s="65"/>
      <c r="M33" s="65"/>
      <c r="N33" s="36"/>
      <c r="Q33" s="237"/>
      <c r="R33" s="237"/>
      <c r="S33" s="237"/>
      <c r="T33" s="237"/>
      <c r="U33" s="237"/>
      <c r="V33" s="237"/>
      <c r="W33" s="237"/>
      <c r="X33" s="237"/>
      <c r="Y33" s="237"/>
      <c r="Z33" s="250"/>
      <c r="AA33" s="250"/>
    </row>
    <row r="34" spans="1:27" ht="14.25" customHeight="1" x14ac:dyDescent="0.15">
      <c r="A34" s="259"/>
      <c r="B34" s="260"/>
      <c r="C34" s="248"/>
      <c r="D34" s="249"/>
      <c r="E34" s="74"/>
      <c r="F34" s="68"/>
      <c r="G34" s="68"/>
      <c r="H34" s="68"/>
      <c r="I34" s="68"/>
      <c r="J34" s="48"/>
      <c r="K34" s="68"/>
      <c r="L34" s="68"/>
      <c r="M34" s="68"/>
      <c r="N34" s="35"/>
      <c r="Q34" s="237"/>
      <c r="R34" s="237"/>
      <c r="S34" s="237"/>
      <c r="T34" s="237"/>
      <c r="U34" s="237"/>
      <c r="V34" s="237"/>
      <c r="W34" s="237"/>
      <c r="X34" s="237"/>
      <c r="Y34" s="237"/>
      <c r="Z34" s="250"/>
      <c r="AA34" s="250"/>
    </row>
    <row r="35" spans="1:27" ht="14.25" customHeight="1" x14ac:dyDescent="0.15">
      <c r="A35" s="252" t="s">
        <v>27</v>
      </c>
      <c r="B35" s="253"/>
      <c r="C35" s="244">
        <v>0</v>
      </c>
      <c r="D35" s="245"/>
      <c r="E35" s="76"/>
      <c r="F35" s="71"/>
      <c r="G35" s="71"/>
      <c r="H35" s="71"/>
      <c r="I35" s="71"/>
      <c r="J35" s="47"/>
      <c r="K35" s="71"/>
      <c r="L35" s="71"/>
      <c r="M35" s="71"/>
      <c r="N35" s="34"/>
      <c r="Q35" s="237"/>
      <c r="R35" s="237"/>
      <c r="S35" s="237"/>
      <c r="T35" s="237"/>
      <c r="U35" s="237"/>
      <c r="V35" s="237"/>
      <c r="W35" s="237"/>
      <c r="X35" s="237"/>
      <c r="Y35" s="237"/>
      <c r="Z35" s="250"/>
      <c r="AA35" s="250"/>
    </row>
    <row r="36" spans="1:27" ht="14.25" customHeight="1" x14ac:dyDescent="0.15">
      <c r="A36" s="231"/>
      <c r="B36" s="232"/>
      <c r="C36" s="248"/>
      <c r="D36" s="249"/>
      <c r="E36" s="74"/>
      <c r="F36" s="68"/>
      <c r="G36" s="68"/>
      <c r="H36" s="68"/>
      <c r="I36" s="68"/>
      <c r="J36" s="48"/>
      <c r="K36" s="68"/>
      <c r="L36" s="68"/>
      <c r="M36" s="68"/>
      <c r="N36" s="35"/>
      <c r="Q36" s="237"/>
      <c r="R36" s="237"/>
      <c r="S36" s="237"/>
      <c r="T36" s="237"/>
      <c r="U36" s="237"/>
      <c r="V36" s="237"/>
      <c r="W36" s="237"/>
      <c r="X36" s="237"/>
      <c r="Y36" s="237"/>
      <c r="Z36" s="250"/>
      <c r="AA36" s="250"/>
    </row>
    <row r="37" spans="1:27" ht="14.25" customHeight="1" x14ac:dyDescent="0.15">
      <c r="A37" s="259" t="s">
        <v>28</v>
      </c>
      <c r="B37" s="260"/>
      <c r="C37" s="246">
        <v>0</v>
      </c>
      <c r="D37" s="247"/>
      <c r="E37" s="75"/>
      <c r="F37" s="65"/>
      <c r="G37" s="65"/>
      <c r="H37" s="65"/>
      <c r="I37" s="65"/>
      <c r="J37" s="49"/>
      <c r="K37" s="65"/>
      <c r="L37" s="65"/>
      <c r="M37" s="65"/>
      <c r="N37" s="36"/>
      <c r="Q37" s="237"/>
      <c r="R37" s="237"/>
      <c r="S37" s="237"/>
      <c r="T37" s="237"/>
      <c r="U37" s="237"/>
      <c r="V37" s="237"/>
      <c r="W37" s="237"/>
      <c r="X37" s="237"/>
      <c r="Y37" s="237"/>
      <c r="Z37" s="250"/>
      <c r="AA37" s="250"/>
    </row>
    <row r="38" spans="1:27" ht="14.25" customHeight="1" x14ac:dyDescent="0.15">
      <c r="A38" s="256"/>
      <c r="B38" s="257"/>
      <c r="C38" s="248"/>
      <c r="D38" s="249"/>
      <c r="E38" s="74"/>
      <c r="F38" s="68"/>
      <c r="G38" s="68"/>
      <c r="H38" s="68"/>
      <c r="I38" s="68"/>
      <c r="J38" s="48"/>
      <c r="K38" s="68"/>
      <c r="L38" s="68"/>
      <c r="M38" s="68"/>
      <c r="N38" s="35"/>
      <c r="Q38" s="237"/>
      <c r="R38" s="237"/>
      <c r="S38" s="237"/>
      <c r="T38" s="237"/>
      <c r="U38" s="237"/>
      <c r="V38" s="237"/>
      <c r="W38" s="237"/>
      <c r="X38" s="237"/>
      <c r="Y38" s="237"/>
      <c r="Z38" s="250"/>
      <c r="AA38" s="250"/>
    </row>
    <row r="39" spans="1:27" ht="14.25" customHeight="1" x14ac:dyDescent="0.15">
      <c r="A39" s="254" t="s">
        <v>29</v>
      </c>
      <c r="B39" s="255"/>
      <c r="C39" s="244">
        <f>SUM(L39:L40,N39:N40)</f>
        <v>0</v>
      </c>
      <c r="D39" s="245"/>
      <c r="E39" s="110" t="s">
        <v>51</v>
      </c>
      <c r="F39" s="113">
        <v>0</v>
      </c>
      <c r="G39" s="70" t="s">
        <v>47</v>
      </c>
      <c r="H39" s="120">
        <v>0</v>
      </c>
      <c r="I39" s="70" t="s">
        <v>47</v>
      </c>
      <c r="J39" s="118">
        <v>0</v>
      </c>
      <c r="K39" s="70" t="s">
        <v>45</v>
      </c>
      <c r="L39" s="112">
        <f>SUM(F39*H39*J39)</f>
        <v>0</v>
      </c>
      <c r="M39" s="6" t="s">
        <v>52</v>
      </c>
      <c r="N39" s="105">
        <v>0</v>
      </c>
      <c r="Q39" s="237"/>
      <c r="R39" s="237"/>
      <c r="S39" s="237"/>
      <c r="T39" s="237"/>
      <c r="U39" s="237"/>
      <c r="V39" s="237"/>
      <c r="W39" s="237"/>
      <c r="X39" s="237"/>
      <c r="Y39" s="237"/>
      <c r="Z39" s="250"/>
      <c r="AA39" s="250"/>
    </row>
    <row r="40" spans="1:27" ht="14.25" customHeight="1" x14ac:dyDescent="0.15">
      <c r="A40" s="256"/>
      <c r="B40" s="257"/>
      <c r="C40" s="248"/>
      <c r="D40" s="249"/>
      <c r="E40" s="111" t="s">
        <v>51</v>
      </c>
      <c r="F40" s="113">
        <v>0</v>
      </c>
      <c r="G40" s="67" t="s">
        <v>47</v>
      </c>
      <c r="H40" s="163">
        <v>0</v>
      </c>
      <c r="I40" s="67" t="s">
        <v>47</v>
      </c>
      <c r="J40" s="118">
        <v>0</v>
      </c>
      <c r="K40" s="67" t="s">
        <v>45</v>
      </c>
      <c r="L40" s="112">
        <f>SUM(F40*H40*J40)</f>
        <v>0</v>
      </c>
      <c r="M40" s="6" t="s">
        <v>52</v>
      </c>
      <c r="N40" s="114">
        <v>0</v>
      </c>
      <c r="Q40" s="237"/>
      <c r="R40" s="237"/>
      <c r="S40" s="237"/>
      <c r="T40" s="237"/>
      <c r="U40" s="237"/>
      <c r="V40" s="237"/>
      <c r="W40" s="237"/>
      <c r="X40" s="237"/>
      <c r="Y40" s="237"/>
      <c r="Z40" s="250"/>
      <c r="AA40" s="250"/>
    </row>
    <row r="41" spans="1:27" ht="14.25" customHeight="1" x14ac:dyDescent="0.15">
      <c r="A41" s="254" t="s">
        <v>30</v>
      </c>
      <c r="B41" s="255"/>
      <c r="C41" s="244">
        <v>0</v>
      </c>
      <c r="D41" s="245"/>
      <c r="E41" s="76"/>
      <c r="F41" s="71"/>
      <c r="G41" s="71"/>
      <c r="H41" s="71"/>
      <c r="I41" s="71"/>
      <c r="J41" s="46"/>
      <c r="K41" s="71"/>
      <c r="L41" s="71"/>
      <c r="M41" s="71"/>
      <c r="N41" s="34"/>
      <c r="Q41" s="237"/>
      <c r="R41" s="237"/>
      <c r="S41" s="237"/>
      <c r="T41" s="237"/>
      <c r="U41" s="237"/>
      <c r="V41" s="237"/>
      <c r="W41" s="237"/>
      <c r="X41" s="237"/>
      <c r="Y41" s="237"/>
      <c r="Z41" s="250"/>
      <c r="AA41" s="250"/>
    </row>
    <row r="42" spans="1:27" ht="14.25" customHeight="1" x14ac:dyDescent="0.15">
      <c r="A42" s="256"/>
      <c r="B42" s="257"/>
      <c r="C42" s="248"/>
      <c r="D42" s="249"/>
      <c r="E42" s="74"/>
      <c r="F42" s="68"/>
      <c r="G42" s="68"/>
      <c r="H42" s="68"/>
      <c r="I42" s="68"/>
      <c r="J42" s="48"/>
      <c r="K42" s="68"/>
      <c r="L42" s="68"/>
      <c r="M42" s="68"/>
      <c r="N42" s="35"/>
      <c r="Q42" s="237"/>
      <c r="R42" s="237"/>
      <c r="S42" s="237"/>
      <c r="T42" s="237"/>
      <c r="U42" s="237"/>
      <c r="V42" s="237"/>
      <c r="W42" s="237"/>
      <c r="X42" s="237"/>
      <c r="Y42" s="237"/>
      <c r="Z42" s="250"/>
      <c r="AA42" s="250"/>
    </row>
    <row r="43" spans="1:27" ht="14.25" customHeight="1" x14ac:dyDescent="0.15">
      <c r="A43" s="254" t="s">
        <v>31</v>
      </c>
      <c r="B43" s="255"/>
      <c r="C43" s="244">
        <v>0</v>
      </c>
      <c r="D43" s="245"/>
      <c r="E43" s="76"/>
      <c r="F43" s="71"/>
      <c r="G43" s="71"/>
      <c r="H43" s="71"/>
      <c r="I43" s="71"/>
      <c r="J43" s="47"/>
      <c r="K43" s="71"/>
      <c r="L43" s="71"/>
      <c r="M43" s="71"/>
      <c r="N43" s="36"/>
      <c r="Q43" s="237"/>
      <c r="R43" s="237"/>
      <c r="S43" s="237"/>
      <c r="T43" s="237"/>
      <c r="U43" s="237"/>
      <c r="V43" s="237"/>
      <c r="W43" s="237"/>
      <c r="X43" s="237"/>
      <c r="Y43" s="237"/>
      <c r="Z43" s="250"/>
      <c r="AA43" s="250"/>
    </row>
    <row r="44" spans="1:27" ht="14.25" customHeight="1" x14ac:dyDescent="0.15">
      <c r="A44" s="256"/>
      <c r="B44" s="257"/>
      <c r="C44" s="248"/>
      <c r="D44" s="249"/>
      <c r="E44" s="74"/>
      <c r="F44" s="68"/>
      <c r="G44" s="68"/>
      <c r="H44" s="68"/>
      <c r="I44" s="68"/>
      <c r="J44" s="48"/>
      <c r="K44" s="68"/>
      <c r="L44" s="68"/>
      <c r="M44" s="68"/>
      <c r="N44" s="35"/>
      <c r="Q44" s="237"/>
      <c r="R44" s="237"/>
      <c r="S44" s="237"/>
      <c r="T44" s="237"/>
      <c r="U44" s="237"/>
      <c r="V44" s="237"/>
      <c r="W44" s="237"/>
      <c r="X44" s="237"/>
      <c r="Y44" s="237"/>
      <c r="Z44" s="250"/>
      <c r="AA44" s="250"/>
    </row>
    <row r="45" spans="1:27" ht="14.25" customHeight="1" x14ac:dyDescent="0.15">
      <c r="A45" s="259" t="s">
        <v>1</v>
      </c>
      <c r="B45" s="260"/>
      <c r="C45" s="246">
        <f>SUM(N45:N46)</f>
        <v>0</v>
      </c>
      <c r="D45" s="247"/>
      <c r="E45" s="75"/>
      <c r="F45" s="65"/>
      <c r="G45" s="65"/>
      <c r="H45" s="65"/>
      <c r="I45" s="65"/>
      <c r="J45" s="49"/>
      <c r="K45" s="65"/>
      <c r="L45" s="65"/>
      <c r="M45" s="65"/>
      <c r="N45" s="34"/>
      <c r="Q45" s="237"/>
      <c r="R45" s="237"/>
      <c r="S45" s="237"/>
      <c r="T45" s="237"/>
      <c r="U45" s="237"/>
      <c r="V45" s="237"/>
      <c r="W45" s="237"/>
      <c r="X45" s="237"/>
      <c r="Y45" s="237"/>
      <c r="Z45" s="250"/>
      <c r="AA45" s="250"/>
    </row>
    <row r="46" spans="1:27" ht="14.25" customHeight="1" x14ac:dyDescent="0.15">
      <c r="A46" s="256"/>
      <c r="B46" s="257"/>
      <c r="C46" s="248"/>
      <c r="D46" s="249"/>
      <c r="E46" s="74"/>
      <c r="F46" s="68"/>
      <c r="G46" s="68"/>
      <c r="H46" s="68"/>
      <c r="I46" s="68"/>
      <c r="J46" s="48"/>
      <c r="K46" s="68"/>
      <c r="L46" s="68"/>
      <c r="M46" s="68"/>
      <c r="N46" s="35"/>
      <c r="Q46" s="237"/>
      <c r="R46" s="237"/>
      <c r="S46" s="237"/>
      <c r="T46" s="237"/>
      <c r="U46" s="237"/>
      <c r="V46" s="237"/>
      <c r="W46" s="237"/>
      <c r="X46" s="237"/>
      <c r="Y46" s="237"/>
      <c r="Z46" s="250"/>
      <c r="AA46" s="250"/>
    </row>
    <row r="47" spans="1:27" ht="14.25" customHeight="1" x14ac:dyDescent="0.15">
      <c r="A47" s="254" t="s">
        <v>32</v>
      </c>
      <c r="B47" s="255"/>
      <c r="C47" s="244">
        <f>SUM(N47:N48)</f>
        <v>0</v>
      </c>
      <c r="D47" s="245"/>
      <c r="E47" s="76"/>
      <c r="F47" s="71"/>
      <c r="G47" s="71"/>
      <c r="H47" s="71"/>
      <c r="I47" s="71"/>
      <c r="J47" s="47"/>
      <c r="K47" s="71"/>
      <c r="L47" s="71"/>
      <c r="M47" s="71"/>
      <c r="N47" s="7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</row>
    <row r="48" spans="1:27" ht="14.25" customHeight="1" x14ac:dyDescent="0.15">
      <c r="A48" s="256"/>
      <c r="B48" s="257"/>
      <c r="C48" s="248"/>
      <c r="D48" s="249"/>
      <c r="E48" s="74"/>
      <c r="F48" s="68"/>
      <c r="G48" s="68"/>
      <c r="H48" s="68"/>
      <c r="I48" s="68"/>
      <c r="J48" s="48"/>
      <c r="K48" s="68"/>
      <c r="L48" s="68"/>
      <c r="M48" s="68"/>
      <c r="N48" s="69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</row>
    <row r="49" spans="1:27" ht="14.25" customHeight="1" x14ac:dyDescent="0.15">
      <c r="A49" s="259" t="s">
        <v>33</v>
      </c>
      <c r="B49" s="260"/>
      <c r="C49" s="246">
        <f>SUM(N49:N50)</f>
        <v>0</v>
      </c>
      <c r="D49" s="247"/>
      <c r="E49" s="76"/>
      <c r="F49" s="71"/>
      <c r="G49" s="71"/>
      <c r="H49" s="71"/>
      <c r="I49" s="71"/>
      <c r="J49" s="47"/>
      <c r="K49" s="71"/>
      <c r="L49" s="71"/>
      <c r="M49" s="71"/>
      <c r="N49" s="34"/>
      <c r="Q49" s="237"/>
      <c r="R49" s="237"/>
      <c r="S49" s="237"/>
      <c r="T49" s="237"/>
      <c r="U49" s="237"/>
      <c r="V49" s="237"/>
      <c r="W49" s="237"/>
      <c r="X49" s="237"/>
      <c r="Y49" s="237"/>
      <c r="Z49" s="250"/>
      <c r="AA49" s="250"/>
    </row>
    <row r="50" spans="1:27" ht="14.25" customHeight="1" x14ac:dyDescent="0.15">
      <c r="A50" s="256"/>
      <c r="B50" s="257"/>
      <c r="C50" s="248"/>
      <c r="D50" s="249"/>
      <c r="E50" s="74"/>
      <c r="F50" s="68"/>
      <c r="G50" s="68"/>
      <c r="H50" s="68"/>
      <c r="I50" s="68"/>
      <c r="J50" s="48"/>
      <c r="K50" s="68"/>
      <c r="L50" s="68"/>
      <c r="M50" s="68"/>
      <c r="N50" s="35"/>
      <c r="Q50" s="237"/>
      <c r="R50" s="237"/>
      <c r="S50" s="237"/>
      <c r="T50" s="237"/>
      <c r="U50" s="237"/>
      <c r="V50" s="237"/>
      <c r="W50" s="237"/>
      <c r="X50" s="237"/>
      <c r="Y50" s="237"/>
      <c r="Z50" s="250"/>
      <c r="AA50" s="250"/>
    </row>
    <row r="51" spans="1:27" ht="14.25" customHeight="1" x14ac:dyDescent="0.15">
      <c r="A51" s="254" t="s">
        <v>2</v>
      </c>
      <c r="B51" s="255"/>
      <c r="C51" s="244">
        <f>SUM(N51:N52)</f>
        <v>0</v>
      </c>
      <c r="D51" s="245"/>
      <c r="E51" s="76"/>
      <c r="F51" s="71"/>
      <c r="G51" s="71"/>
      <c r="H51" s="71"/>
      <c r="I51" s="71"/>
      <c r="J51" s="47"/>
      <c r="K51" s="71"/>
      <c r="L51" s="71"/>
      <c r="M51" s="71"/>
      <c r="N51" s="34"/>
      <c r="Q51" s="237"/>
      <c r="R51" s="237"/>
      <c r="S51" s="237"/>
      <c r="T51" s="237"/>
      <c r="U51" s="237"/>
      <c r="V51" s="237"/>
      <c r="W51" s="237"/>
      <c r="X51" s="237"/>
      <c r="Y51" s="237"/>
      <c r="Z51" s="250"/>
      <c r="AA51" s="250"/>
    </row>
    <row r="52" spans="1:27" ht="14.25" customHeight="1" x14ac:dyDescent="0.15">
      <c r="A52" s="256"/>
      <c r="B52" s="257"/>
      <c r="C52" s="248"/>
      <c r="D52" s="249"/>
      <c r="E52" s="74"/>
      <c r="F52" s="68"/>
      <c r="G52" s="68"/>
      <c r="H52" s="68"/>
      <c r="I52" s="68"/>
      <c r="J52" s="48"/>
      <c r="K52" s="68"/>
      <c r="L52" s="68"/>
      <c r="M52" s="68"/>
      <c r="N52" s="37"/>
      <c r="Q52" s="237"/>
      <c r="R52" s="237"/>
      <c r="S52" s="237"/>
      <c r="T52" s="237"/>
      <c r="U52" s="237"/>
      <c r="V52" s="237"/>
      <c r="W52" s="237"/>
      <c r="X52" s="237"/>
      <c r="Y52" s="237"/>
      <c r="Z52" s="258"/>
      <c r="AA52" s="258"/>
    </row>
    <row r="53" spans="1:27" ht="14.25" customHeight="1" x14ac:dyDescent="0.15">
      <c r="A53" s="254" t="s">
        <v>34</v>
      </c>
      <c r="B53" s="255"/>
      <c r="C53" s="244">
        <v>0</v>
      </c>
      <c r="D53" s="245"/>
      <c r="E53" s="76"/>
      <c r="F53" s="71"/>
      <c r="G53" s="71"/>
      <c r="H53" s="71"/>
      <c r="I53" s="71"/>
      <c r="J53" s="47"/>
      <c r="K53" s="71"/>
      <c r="L53" s="71"/>
      <c r="M53" s="71"/>
      <c r="N53" s="38"/>
      <c r="Q53" s="237"/>
      <c r="R53" s="237"/>
      <c r="S53" s="237"/>
      <c r="T53" s="237"/>
      <c r="U53" s="237"/>
      <c r="V53" s="237"/>
      <c r="W53" s="237"/>
      <c r="X53" s="237"/>
      <c r="Y53" s="237"/>
      <c r="Z53" s="269"/>
      <c r="AA53" s="269"/>
    </row>
    <row r="54" spans="1:27" ht="14.25" customHeight="1" x14ac:dyDescent="0.15">
      <c r="A54" s="256"/>
      <c r="B54" s="257"/>
      <c r="C54" s="248"/>
      <c r="D54" s="249"/>
      <c r="E54" s="78"/>
      <c r="F54" s="79"/>
      <c r="G54" s="79"/>
      <c r="H54" s="79"/>
      <c r="I54" s="79"/>
      <c r="J54" s="80"/>
      <c r="K54" s="79"/>
      <c r="L54" s="79"/>
      <c r="M54" s="79"/>
      <c r="N54" s="35"/>
      <c r="Q54" s="251"/>
      <c r="R54" s="251"/>
      <c r="S54" s="251"/>
      <c r="T54" s="251"/>
      <c r="U54" s="251"/>
      <c r="V54" s="251"/>
      <c r="W54" s="251"/>
      <c r="X54" s="251"/>
      <c r="Y54" s="251"/>
      <c r="Z54" s="250"/>
      <c r="AA54" s="250"/>
    </row>
    <row r="55" spans="1:27" ht="14.25" customHeight="1" x14ac:dyDescent="0.15">
      <c r="A55" s="259"/>
      <c r="B55" s="260"/>
      <c r="C55" s="244">
        <v>0</v>
      </c>
      <c r="D55" s="245"/>
      <c r="E55" s="76"/>
      <c r="F55" s="71"/>
      <c r="G55" s="71"/>
      <c r="H55" s="71"/>
      <c r="I55" s="71"/>
      <c r="J55" s="47"/>
      <c r="K55" s="71"/>
      <c r="L55" s="71"/>
      <c r="M55" s="71"/>
      <c r="N55" s="34"/>
      <c r="Q55" s="237"/>
      <c r="R55" s="237"/>
      <c r="S55" s="237"/>
      <c r="T55" s="237"/>
      <c r="U55" s="237"/>
      <c r="V55" s="237"/>
      <c r="W55" s="237"/>
      <c r="X55" s="237"/>
      <c r="Y55" s="237"/>
      <c r="Z55" s="250"/>
      <c r="AA55" s="250"/>
    </row>
    <row r="56" spans="1:27" ht="14.25" customHeight="1" thickBot="1" x14ac:dyDescent="0.2">
      <c r="A56" s="274"/>
      <c r="B56" s="275"/>
      <c r="C56" s="276"/>
      <c r="D56" s="277"/>
      <c r="E56" s="81"/>
      <c r="F56" s="82"/>
      <c r="G56" s="82"/>
      <c r="H56" s="82"/>
      <c r="I56" s="82"/>
      <c r="J56" s="50"/>
      <c r="K56" s="82"/>
      <c r="L56" s="82"/>
      <c r="M56" s="82"/>
      <c r="N56" s="39"/>
    </row>
    <row r="57" spans="1:27" ht="14.25" customHeight="1" x14ac:dyDescent="0.15">
      <c r="A57" s="261" t="s">
        <v>35</v>
      </c>
      <c r="B57" s="262"/>
      <c r="C57" s="265">
        <f>SUM(C26:D56)</f>
        <v>0</v>
      </c>
      <c r="D57" s="266"/>
      <c r="E57" s="83"/>
      <c r="F57" s="83"/>
      <c r="G57" s="83"/>
      <c r="H57" s="83"/>
      <c r="I57" s="83"/>
      <c r="J57" s="40"/>
      <c r="K57" s="83"/>
      <c r="L57" s="83"/>
      <c r="M57" s="84"/>
      <c r="N57" s="102"/>
    </row>
    <row r="58" spans="1:27" ht="15" customHeight="1" thickBot="1" x14ac:dyDescent="0.2">
      <c r="A58" s="263"/>
      <c r="B58" s="264"/>
      <c r="C58" s="267"/>
      <c r="D58" s="268"/>
      <c r="E58" s="115" t="s">
        <v>54</v>
      </c>
      <c r="F58" s="115"/>
      <c r="G58" s="115"/>
      <c r="H58" s="115"/>
      <c r="I58" s="4"/>
      <c r="J58" s="85"/>
      <c r="K58" s="4"/>
      <c r="L58" s="86"/>
      <c r="M58" s="87"/>
      <c r="N58" s="88">
        <f ca="1">NOW()</f>
        <v>45567.426778703702</v>
      </c>
    </row>
    <row r="59" spans="1:27" x14ac:dyDescent="0.15">
      <c r="A59" s="6"/>
      <c r="B59" s="6"/>
      <c r="C59" s="6"/>
      <c r="D59" s="6"/>
      <c r="E59" s="6"/>
      <c r="F59" s="6"/>
      <c r="G59" s="6"/>
      <c r="H59" s="6"/>
      <c r="I59" s="6"/>
      <c r="J59" s="51"/>
      <c r="K59" s="6"/>
      <c r="L59" s="14"/>
      <c r="M59" s="14"/>
      <c r="N59" s="6"/>
    </row>
    <row r="60" spans="1:27" x14ac:dyDescent="0.15">
      <c r="A60" s="6"/>
      <c r="B60" s="6"/>
      <c r="C60" s="6"/>
      <c r="D60" s="6"/>
      <c r="E60" s="6"/>
      <c r="F60" s="6"/>
      <c r="G60" s="6"/>
      <c r="H60" s="6"/>
      <c r="I60" s="6"/>
      <c r="J60" s="51"/>
      <c r="K60" s="6"/>
      <c r="L60" s="14"/>
      <c r="M60" s="14"/>
      <c r="N60" s="6"/>
    </row>
    <row r="61" spans="1:27" x14ac:dyDescent="0.15">
      <c r="A61" s="6"/>
      <c r="B61" s="6"/>
      <c r="C61" s="6"/>
      <c r="D61" s="6"/>
      <c r="E61" s="6"/>
      <c r="F61" s="6"/>
      <c r="G61" s="6"/>
      <c r="H61" s="6"/>
      <c r="I61" s="6"/>
      <c r="J61" s="51"/>
      <c r="K61" s="6"/>
      <c r="L61" s="6"/>
      <c r="M61" s="6"/>
      <c r="N61" s="6"/>
    </row>
    <row r="62" spans="1:27" x14ac:dyDescent="0.15">
      <c r="A62" s="8"/>
      <c r="B62" s="8"/>
      <c r="C62" s="8"/>
      <c r="D62" s="286"/>
      <c r="E62" s="286"/>
      <c r="F62" s="286"/>
      <c r="G62" s="286"/>
      <c r="H62" s="286"/>
      <c r="I62" s="286"/>
      <c r="J62" s="286"/>
      <c r="K62" s="286"/>
      <c r="L62" s="286"/>
      <c r="M62" s="14"/>
      <c r="N62" s="6"/>
    </row>
    <row r="63" spans="1:27" x14ac:dyDescent="0.15">
      <c r="A63" s="270"/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</row>
    <row r="64" spans="1:27" x14ac:dyDescent="0.15">
      <c r="A64" s="27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</row>
    <row r="65" spans="1:17" x14ac:dyDescent="0.15">
      <c r="A65" s="15"/>
      <c r="B65" s="15"/>
      <c r="C65" s="15"/>
      <c r="D65" s="15"/>
      <c r="E65" s="15"/>
      <c r="F65" s="15"/>
      <c r="G65" s="15"/>
      <c r="L65" s="16"/>
      <c r="M65" s="16"/>
    </row>
    <row r="66" spans="1:17" x14ac:dyDescent="0.15">
      <c r="E66" s="271"/>
      <c r="F66" s="271"/>
      <c r="G66" s="271"/>
      <c r="H66" s="271"/>
      <c r="I66" s="271"/>
      <c r="J66" s="271"/>
      <c r="K66" s="271"/>
      <c r="L66" s="271"/>
      <c r="M66" s="271"/>
      <c r="N66" s="17"/>
    </row>
    <row r="67" spans="1:17" x14ac:dyDescent="0.15">
      <c r="A67" s="15"/>
      <c r="B67" s="15"/>
      <c r="C67" s="15"/>
      <c r="D67" s="15"/>
      <c r="E67" s="15"/>
      <c r="F67" s="15"/>
      <c r="G67" s="15"/>
      <c r="N67" s="17"/>
    </row>
    <row r="68" spans="1:17" x14ac:dyDescent="0.15">
      <c r="E68" s="272"/>
      <c r="F68" s="272"/>
      <c r="G68" s="272"/>
      <c r="H68" s="272"/>
      <c r="I68" s="272"/>
      <c r="J68" s="272"/>
      <c r="K68" s="272"/>
      <c r="L68" s="272"/>
      <c r="M68" s="272"/>
      <c r="N68" s="17"/>
    </row>
    <row r="69" spans="1:17" x14ac:dyDescent="0.15">
      <c r="N69" s="17"/>
    </row>
    <row r="70" spans="1:17" x14ac:dyDescent="0.15">
      <c r="N70" s="17"/>
    </row>
    <row r="71" spans="1:17" x14ac:dyDescent="0.15">
      <c r="N71" s="17"/>
    </row>
    <row r="72" spans="1:17" x14ac:dyDescent="0.15">
      <c r="N72" s="17"/>
    </row>
    <row r="73" spans="1:17" x14ac:dyDescent="0.15">
      <c r="N73" s="17"/>
    </row>
    <row r="74" spans="1:17" x14ac:dyDescent="0.15">
      <c r="N74" s="17"/>
    </row>
    <row r="75" spans="1:17" x14ac:dyDescent="0.15">
      <c r="N75" s="17"/>
    </row>
    <row r="76" spans="1:17" x14ac:dyDescent="0.15">
      <c r="N76" s="17"/>
    </row>
    <row r="77" spans="1:17" x14ac:dyDescent="0.15">
      <c r="N77" s="17"/>
    </row>
    <row r="78" spans="1:17" x14ac:dyDescent="0.15">
      <c r="N78" s="17"/>
      <c r="P78" s="5"/>
    </row>
    <row r="79" spans="1:17" x14ac:dyDescent="0.15">
      <c r="N79" s="17"/>
      <c r="Q79" s="18"/>
    </row>
    <row r="80" spans="1:17" x14ac:dyDescent="0.15">
      <c r="N80" s="17"/>
    </row>
    <row r="81" spans="14:14" x14ac:dyDescent="0.15">
      <c r="N81" s="17"/>
    </row>
    <row r="82" spans="14:14" x14ac:dyDescent="0.15">
      <c r="N82" s="17"/>
    </row>
    <row r="83" spans="14:14" x14ac:dyDescent="0.15">
      <c r="N83" s="17"/>
    </row>
    <row r="84" spans="14:14" x14ac:dyDescent="0.15">
      <c r="N84" s="17"/>
    </row>
    <row r="85" spans="14:14" x14ac:dyDescent="0.15">
      <c r="N85" s="17"/>
    </row>
    <row r="86" spans="14:14" x14ac:dyDescent="0.15">
      <c r="N86" s="19"/>
    </row>
    <row r="87" spans="14:14" x14ac:dyDescent="0.15">
      <c r="N87" s="17"/>
    </row>
    <row r="88" spans="14:14" x14ac:dyDescent="0.15">
      <c r="N88" s="17"/>
    </row>
    <row r="89" spans="14:14" x14ac:dyDescent="0.15">
      <c r="N89" s="17"/>
    </row>
    <row r="90" spans="14:14" x14ac:dyDescent="0.15">
      <c r="N90" s="17"/>
    </row>
    <row r="91" spans="14:14" x14ac:dyDescent="0.15">
      <c r="N91" s="17"/>
    </row>
    <row r="92" spans="14:14" x14ac:dyDescent="0.15">
      <c r="N92" s="17"/>
    </row>
    <row r="93" spans="14:14" x14ac:dyDescent="0.15">
      <c r="N93" s="17"/>
    </row>
    <row r="94" spans="14:14" x14ac:dyDescent="0.15">
      <c r="N94" s="17"/>
    </row>
    <row r="95" spans="14:14" x14ac:dyDescent="0.15">
      <c r="N95" s="17"/>
    </row>
    <row r="99" spans="16:17" x14ac:dyDescent="0.15">
      <c r="Q99" s="18"/>
    </row>
    <row r="106" spans="16:17" x14ac:dyDescent="0.15">
      <c r="P106" s="13"/>
    </row>
    <row r="127" spans="16:16" x14ac:dyDescent="0.15">
      <c r="P127" s="20"/>
    </row>
    <row r="136" spans="16:16" x14ac:dyDescent="0.15">
      <c r="P136" s="21"/>
    </row>
    <row r="143" spans="16:16" x14ac:dyDescent="0.15">
      <c r="P143" s="21"/>
    </row>
    <row r="172" spans="16:16" x14ac:dyDescent="0.15">
      <c r="P172" s="21"/>
    </row>
  </sheetData>
  <mergeCells count="147">
    <mergeCell ref="A63:N64"/>
    <mergeCell ref="E66:M66"/>
    <mergeCell ref="E68:M68"/>
    <mergeCell ref="E2:N2"/>
    <mergeCell ref="A55:B56"/>
    <mergeCell ref="C55:D56"/>
    <mergeCell ref="A51:B52"/>
    <mergeCell ref="C51:D52"/>
    <mergeCell ref="A43:B44"/>
    <mergeCell ref="C43:D44"/>
    <mergeCell ref="I6:I7"/>
    <mergeCell ref="J6:K6"/>
    <mergeCell ref="J7:K7"/>
    <mergeCell ref="L6:N6"/>
    <mergeCell ref="L7:N7"/>
    <mergeCell ref="D62:L62"/>
    <mergeCell ref="L17:N17"/>
    <mergeCell ref="E17:G17"/>
    <mergeCell ref="J17:K17"/>
    <mergeCell ref="A45:B46"/>
    <mergeCell ref="C45:D46"/>
    <mergeCell ref="A37:B38"/>
    <mergeCell ref="C37:D38"/>
    <mergeCell ref="A33:B34"/>
    <mergeCell ref="Q55:Y55"/>
    <mergeCell ref="Z55:AA55"/>
    <mergeCell ref="A57:B58"/>
    <mergeCell ref="C57:D58"/>
    <mergeCell ref="A53:B54"/>
    <mergeCell ref="C53:D54"/>
    <mergeCell ref="Q53:Y53"/>
    <mergeCell ref="Z53:AA53"/>
    <mergeCell ref="Q54:Y54"/>
    <mergeCell ref="Z54:AA54"/>
    <mergeCell ref="Q51:Y51"/>
    <mergeCell ref="Z51:AA51"/>
    <mergeCell ref="Q52:Y52"/>
    <mergeCell ref="Z52:AA52"/>
    <mergeCell ref="A47:B48"/>
    <mergeCell ref="C47:D48"/>
    <mergeCell ref="Q47:AA47"/>
    <mergeCell ref="Q48:AA48"/>
    <mergeCell ref="A49:B50"/>
    <mergeCell ref="C49:D50"/>
    <mergeCell ref="Q49:Y49"/>
    <mergeCell ref="Z49:AA49"/>
    <mergeCell ref="Q50:Y50"/>
    <mergeCell ref="Z50:AA50"/>
    <mergeCell ref="Q45:Y45"/>
    <mergeCell ref="Z45:AA45"/>
    <mergeCell ref="Q46:Y46"/>
    <mergeCell ref="Z46:AA46"/>
    <mergeCell ref="Q43:Y43"/>
    <mergeCell ref="Z43:AA43"/>
    <mergeCell ref="Q44:Y44"/>
    <mergeCell ref="Z44:AA44"/>
    <mergeCell ref="A41:B42"/>
    <mergeCell ref="C41:D42"/>
    <mergeCell ref="Q41:Y41"/>
    <mergeCell ref="Z41:AA41"/>
    <mergeCell ref="Q42:Y42"/>
    <mergeCell ref="Z42:AA42"/>
    <mergeCell ref="Q37:Y37"/>
    <mergeCell ref="Z37:AA37"/>
    <mergeCell ref="Q38:Y38"/>
    <mergeCell ref="Z38:AA38"/>
    <mergeCell ref="A39:B40"/>
    <mergeCell ref="C39:D40"/>
    <mergeCell ref="Q39:Y39"/>
    <mergeCell ref="Z39:AA39"/>
    <mergeCell ref="Q40:Y40"/>
    <mergeCell ref="Z40:AA40"/>
    <mergeCell ref="C33:D34"/>
    <mergeCell ref="Q33:Y33"/>
    <mergeCell ref="Z33:AA33"/>
    <mergeCell ref="Q34:Y34"/>
    <mergeCell ref="Z34:AA34"/>
    <mergeCell ref="A35:B36"/>
    <mergeCell ref="C35:D36"/>
    <mergeCell ref="Q35:Y35"/>
    <mergeCell ref="Z35:AA35"/>
    <mergeCell ref="Q36:Y36"/>
    <mergeCell ref="Z36:AA36"/>
    <mergeCell ref="Q26:AA26"/>
    <mergeCell ref="Q27:AA27"/>
    <mergeCell ref="A28:B30"/>
    <mergeCell ref="C28:D30"/>
    <mergeCell ref="Q28:Y28"/>
    <mergeCell ref="Z28:AA28"/>
    <mergeCell ref="Q30:Y30"/>
    <mergeCell ref="Z30:AA30"/>
    <mergeCell ref="A31:B32"/>
    <mergeCell ref="C31:D32"/>
    <mergeCell ref="Q31:Y31"/>
    <mergeCell ref="Z31:AA31"/>
    <mergeCell ref="Q32:Y32"/>
    <mergeCell ref="Z32:AA32"/>
    <mergeCell ref="A23:B24"/>
    <mergeCell ref="D24:G24"/>
    <mergeCell ref="I24:J24"/>
    <mergeCell ref="K24:N24"/>
    <mergeCell ref="A25:B25"/>
    <mergeCell ref="C25:D25"/>
    <mergeCell ref="E25:N25"/>
    <mergeCell ref="A26:B27"/>
    <mergeCell ref="C26:D27"/>
    <mergeCell ref="A20:C20"/>
    <mergeCell ref="D20:G20"/>
    <mergeCell ref="H20:N20"/>
    <mergeCell ref="A21:C21"/>
    <mergeCell ref="D21:G21"/>
    <mergeCell ref="I21:J21"/>
    <mergeCell ref="K21:N21"/>
    <mergeCell ref="A22:C22"/>
    <mergeCell ref="D22:G22"/>
    <mergeCell ref="I22:J22"/>
    <mergeCell ref="K22:N22"/>
    <mergeCell ref="A15:B17"/>
    <mergeCell ref="A19:K19"/>
    <mergeCell ref="S14:T14"/>
    <mergeCell ref="C15:D17"/>
    <mergeCell ref="E15:G15"/>
    <mergeCell ref="J15:K15"/>
    <mergeCell ref="L15:N15"/>
    <mergeCell ref="E16:G16"/>
    <mergeCell ref="J16:K16"/>
    <mergeCell ref="L16:N16"/>
    <mergeCell ref="A10:D10"/>
    <mergeCell ref="A11:D11"/>
    <mergeCell ref="E11:N11"/>
    <mergeCell ref="A12:B13"/>
    <mergeCell ref="A14:B14"/>
    <mergeCell ref="C14:D14"/>
    <mergeCell ref="J14:K14"/>
    <mergeCell ref="L14:N14"/>
    <mergeCell ref="J5:K5"/>
    <mergeCell ref="A2:B2"/>
    <mergeCell ref="M1:N1"/>
    <mergeCell ref="B6:D6"/>
    <mergeCell ref="L4:N4"/>
    <mergeCell ref="L5:N5"/>
    <mergeCell ref="A9:D9"/>
    <mergeCell ref="E9:N9"/>
    <mergeCell ref="I3:J3"/>
    <mergeCell ref="K3:N3"/>
    <mergeCell ref="I4:I5"/>
    <mergeCell ref="J4:K4"/>
  </mergeCells>
  <phoneticPr fontId="2"/>
  <dataValidations count="1">
    <dataValidation type="list" allowBlank="1" showInputMessage="1" showErrorMessage="1" prompt="選択してください" sqref="H21:H24" xr:uid="{00000000-0002-0000-0000-000000000000}">
      <formula1>"法人,本人,確認中,　,"</formula1>
    </dataValidation>
  </dataValidations>
  <pageMargins left="0.55118110236220474" right="0.31496062992125984" top="0.35433070866141736" bottom="0.35433070866141736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73"/>
  <sheetViews>
    <sheetView zoomScaleNormal="100" zoomScaleSheetLayoutView="100" workbookViewId="0">
      <selection activeCell="L45" sqref="L45"/>
    </sheetView>
  </sheetViews>
  <sheetFormatPr defaultColWidth="9" defaultRowHeight="13.5" x14ac:dyDescent="0.15"/>
  <cols>
    <col min="1" max="1" width="5.25" style="7" customWidth="1"/>
    <col min="2" max="2" width="6.125" style="7" customWidth="1"/>
    <col min="3" max="3" width="5.5" style="7" customWidth="1"/>
    <col min="4" max="4" width="3.75" style="7" customWidth="1"/>
    <col min="5" max="5" width="8.5" style="7" customWidth="1"/>
    <col min="6" max="6" width="9.5" style="7" customWidth="1"/>
    <col min="7" max="7" width="5" style="7" customWidth="1"/>
    <col min="8" max="8" width="7.625" style="7" customWidth="1"/>
    <col min="9" max="9" width="5.25" style="7" customWidth="1"/>
    <col min="10" max="10" width="8.875" style="41" customWidth="1"/>
    <col min="11" max="11" width="5.375" style="7" customWidth="1"/>
    <col min="12" max="12" width="8.875" style="7" customWidth="1"/>
    <col min="13" max="13" width="6.625" style="7" customWidth="1"/>
    <col min="14" max="14" width="9.125" style="7" customWidth="1"/>
    <col min="15" max="16" width="9.25" style="7" customWidth="1"/>
    <col min="17" max="17" width="9" style="7" customWidth="1"/>
    <col min="18" max="16384" width="9" style="7"/>
  </cols>
  <sheetData>
    <row r="1" spans="1:20" s="5" customFormat="1" ht="20.25" customHeight="1" x14ac:dyDescent="0.15">
      <c r="A1" s="160" t="s">
        <v>79</v>
      </c>
      <c r="B1" s="161"/>
      <c r="C1" s="2"/>
      <c r="D1" s="3"/>
      <c r="E1" s="136"/>
      <c r="F1" s="3"/>
      <c r="G1" s="3"/>
      <c r="H1" s="3"/>
      <c r="I1" s="4"/>
      <c r="J1" s="40"/>
      <c r="K1" s="3"/>
      <c r="M1" s="165"/>
      <c r="N1" s="165"/>
    </row>
    <row r="2" spans="1:20" ht="26.25" customHeight="1" thickBot="1" x14ac:dyDescent="0.2">
      <c r="A2" s="164">
        <v>2025</v>
      </c>
      <c r="B2" s="164"/>
      <c r="C2" s="28" t="s">
        <v>37</v>
      </c>
      <c r="D2" s="25"/>
      <c r="E2" s="273" t="s">
        <v>39</v>
      </c>
      <c r="F2" s="273"/>
      <c r="G2" s="273"/>
      <c r="H2" s="273"/>
      <c r="I2" s="273"/>
      <c r="J2" s="273"/>
      <c r="K2" s="273"/>
      <c r="L2" s="273"/>
      <c r="M2" s="273"/>
      <c r="N2" s="273"/>
      <c r="Q2" s="7" t="s">
        <v>3</v>
      </c>
    </row>
    <row r="3" spans="1:20" ht="15" customHeight="1" x14ac:dyDescent="0.15">
      <c r="A3" s="26"/>
      <c r="B3" s="27"/>
      <c r="C3" s="28"/>
      <c r="D3" s="25"/>
      <c r="E3" s="134"/>
      <c r="F3" s="134"/>
      <c r="G3" s="134"/>
      <c r="H3" s="134"/>
      <c r="I3" s="175" t="s">
        <v>55</v>
      </c>
      <c r="J3" s="176"/>
      <c r="K3" s="177"/>
      <c r="L3" s="177"/>
      <c r="M3" s="177"/>
      <c r="N3" s="178"/>
    </row>
    <row r="4" spans="1:20" ht="15" customHeight="1" x14ac:dyDescent="0.15">
      <c r="A4" s="26"/>
      <c r="C4" s="28"/>
      <c r="D4" s="25"/>
      <c r="E4" s="134"/>
      <c r="F4" s="134"/>
      <c r="G4" s="134"/>
      <c r="H4" s="134"/>
      <c r="I4" s="179" t="s">
        <v>56</v>
      </c>
      <c r="J4" s="180" t="s">
        <v>57</v>
      </c>
      <c r="K4" s="180"/>
      <c r="L4" s="167"/>
      <c r="M4" s="167"/>
      <c r="N4" s="168"/>
    </row>
    <row r="5" spans="1:20" ht="15" customHeight="1" x14ac:dyDescent="0.15">
      <c r="A5" s="26"/>
      <c r="B5" s="27"/>
      <c r="C5" s="28"/>
      <c r="D5" s="25"/>
      <c r="E5" s="134"/>
      <c r="F5" s="134"/>
      <c r="G5" s="134"/>
      <c r="H5" s="134"/>
      <c r="I5" s="179"/>
      <c r="J5" s="169" t="s">
        <v>58</v>
      </c>
      <c r="K5" s="169"/>
      <c r="L5" s="169"/>
      <c r="M5" s="169"/>
      <c r="N5" s="170"/>
      <c r="P5" s="5"/>
    </row>
    <row r="6" spans="1:20" ht="15" customHeight="1" x14ac:dyDescent="0.15">
      <c r="A6" s="59"/>
      <c r="B6" s="60"/>
      <c r="C6" s="60"/>
      <c r="D6" s="60"/>
      <c r="E6" s="83"/>
      <c r="F6" s="83"/>
      <c r="G6" s="83"/>
      <c r="H6" s="61"/>
      <c r="I6" s="278" t="s">
        <v>59</v>
      </c>
      <c r="J6" s="280" t="s">
        <v>60</v>
      </c>
      <c r="K6" s="280"/>
      <c r="L6" s="282"/>
      <c r="M6" s="282"/>
      <c r="N6" s="283"/>
    </row>
    <row r="7" spans="1:20" ht="15" customHeight="1" thickBot="1" x14ac:dyDescent="0.2">
      <c r="A7" s="59"/>
      <c r="B7" s="60"/>
      <c r="C7" s="60"/>
      <c r="D7" s="60"/>
      <c r="E7" s="83"/>
      <c r="F7" s="83"/>
      <c r="G7" s="83"/>
      <c r="H7" s="61"/>
      <c r="I7" s="279"/>
      <c r="J7" s="281" t="s">
        <v>61</v>
      </c>
      <c r="K7" s="281"/>
      <c r="L7" s="284"/>
      <c r="M7" s="284"/>
      <c r="N7" s="285"/>
    </row>
    <row r="8" spans="1:20" ht="15" customHeight="1" thickBot="1" x14ac:dyDescent="0.2">
      <c r="A8" s="59"/>
      <c r="B8" s="60"/>
      <c r="C8" s="60"/>
      <c r="D8" s="60"/>
      <c r="E8" s="61"/>
      <c r="F8" s="61"/>
      <c r="G8" s="61"/>
      <c r="H8" s="61"/>
      <c r="I8" s="62"/>
      <c r="J8" s="63"/>
      <c r="K8" s="62"/>
      <c r="L8" s="64"/>
      <c r="M8" s="64"/>
      <c r="N8" s="64"/>
    </row>
    <row r="9" spans="1:20" ht="15" customHeight="1" x14ac:dyDescent="0.15">
      <c r="A9" s="171" t="s">
        <v>53</v>
      </c>
      <c r="B9" s="172"/>
      <c r="C9" s="172"/>
      <c r="D9" s="172"/>
      <c r="E9" s="173" t="s">
        <v>36</v>
      </c>
      <c r="F9" s="173"/>
      <c r="G9" s="173"/>
      <c r="H9" s="173"/>
      <c r="I9" s="173"/>
      <c r="J9" s="173"/>
      <c r="K9" s="173"/>
      <c r="L9" s="173"/>
      <c r="M9" s="173"/>
      <c r="N9" s="174"/>
    </row>
    <row r="10" spans="1:20" ht="15" customHeight="1" x14ac:dyDescent="0.15">
      <c r="A10" s="181" t="s">
        <v>4</v>
      </c>
      <c r="B10" s="182"/>
      <c r="C10" s="182"/>
      <c r="D10" s="183"/>
      <c r="E10" s="89"/>
      <c r="F10" s="137">
        <v>2025</v>
      </c>
      <c r="G10" s="89" t="s">
        <v>5</v>
      </c>
      <c r="H10" s="128">
        <v>7</v>
      </c>
      <c r="I10" s="89" t="s">
        <v>6</v>
      </c>
      <c r="J10" s="129">
        <v>1</v>
      </c>
      <c r="K10" s="89" t="s">
        <v>7</v>
      </c>
      <c r="L10" s="89"/>
      <c r="M10" s="89"/>
      <c r="N10" s="90"/>
    </row>
    <row r="11" spans="1:20" s="5" customFormat="1" ht="17.25" customHeight="1" thickBot="1" x14ac:dyDescent="0.2">
      <c r="A11" s="184" t="s">
        <v>38</v>
      </c>
      <c r="B11" s="185"/>
      <c r="C11" s="185"/>
      <c r="D11" s="186"/>
      <c r="E11" s="187" t="s">
        <v>80</v>
      </c>
      <c r="F11" s="188"/>
      <c r="G11" s="188"/>
      <c r="H11" s="188"/>
      <c r="I11" s="188"/>
      <c r="J11" s="188"/>
      <c r="K11" s="188"/>
      <c r="L11" s="188"/>
      <c r="M11" s="188"/>
      <c r="N11" s="189"/>
    </row>
    <row r="12" spans="1:20" s="5" customFormat="1" ht="15" customHeight="1" x14ac:dyDescent="0.15">
      <c r="A12" s="190" t="s">
        <v>8</v>
      </c>
      <c r="B12" s="190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</row>
    <row r="13" spans="1:20" s="5" customFormat="1" ht="15" customHeight="1" thickBot="1" x14ac:dyDescent="0.2">
      <c r="A13" s="190"/>
      <c r="B13" s="190"/>
      <c r="C13" s="91"/>
      <c r="D13" s="91"/>
      <c r="E13" s="91"/>
      <c r="F13" s="91"/>
      <c r="G13" s="91"/>
      <c r="H13" s="91"/>
      <c r="I13" s="91"/>
      <c r="J13" s="92"/>
      <c r="K13" s="91"/>
      <c r="L13" s="91"/>
      <c r="M13" s="91"/>
      <c r="N13" s="91"/>
    </row>
    <row r="14" spans="1:20" s="5" customFormat="1" ht="15" customHeight="1" x14ac:dyDescent="0.15">
      <c r="A14" s="175" t="s">
        <v>9</v>
      </c>
      <c r="B14" s="191"/>
      <c r="C14" s="191" t="s">
        <v>10</v>
      </c>
      <c r="D14" s="192"/>
      <c r="E14" s="106"/>
      <c r="F14" s="22"/>
      <c r="G14" s="22"/>
      <c r="H14" s="23" t="s">
        <v>11</v>
      </c>
      <c r="I14" s="23" t="s">
        <v>12</v>
      </c>
      <c r="J14" s="172" t="s">
        <v>13</v>
      </c>
      <c r="K14" s="172"/>
      <c r="L14" s="172" t="s">
        <v>14</v>
      </c>
      <c r="M14" s="172"/>
      <c r="N14" s="193"/>
      <c r="O14" s="8"/>
      <c r="P14" s="8"/>
      <c r="Q14" s="8"/>
      <c r="R14" s="8"/>
      <c r="S14" s="199"/>
      <c r="T14" s="199"/>
    </row>
    <row r="15" spans="1:20" s="5" customFormat="1" ht="15" customHeight="1" x14ac:dyDescent="0.15">
      <c r="A15" s="194" t="s">
        <v>0</v>
      </c>
      <c r="B15" s="195"/>
      <c r="C15" s="316">
        <f t="shared" ref="C15" si="0">SUM(J15:K17)</f>
        <v>65000</v>
      </c>
      <c r="D15" s="317"/>
      <c r="E15" s="204" t="s">
        <v>15</v>
      </c>
      <c r="F15" s="204"/>
      <c r="G15" s="204"/>
      <c r="H15" s="93">
        <v>500</v>
      </c>
      <c r="I15" s="94">
        <v>50</v>
      </c>
      <c r="J15" s="320">
        <f>SUM(H15*I15)</f>
        <v>25000</v>
      </c>
      <c r="K15" s="320"/>
      <c r="L15" s="206"/>
      <c r="M15" s="206"/>
      <c r="N15" s="207"/>
    </row>
    <row r="16" spans="1:20" s="5" customFormat="1" ht="15" customHeight="1" x14ac:dyDescent="0.15">
      <c r="A16" s="194"/>
      <c r="B16" s="195"/>
      <c r="C16" s="316"/>
      <c r="D16" s="317"/>
      <c r="E16" s="208" t="s">
        <v>16</v>
      </c>
      <c r="F16" s="208"/>
      <c r="G16" s="208"/>
      <c r="H16" s="95">
        <v>1000</v>
      </c>
      <c r="I16" s="96">
        <v>10</v>
      </c>
      <c r="J16" s="320">
        <f>SUM(H16*I16)</f>
        <v>10000</v>
      </c>
      <c r="K16" s="320"/>
      <c r="L16" s="209"/>
      <c r="M16" s="209"/>
      <c r="N16" s="210"/>
    </row>
    <row r="17" spans="1:27" s="5" customFormat="1" ht="15" customHeight="1" thickBot="1" x14ac:dyDescent="0.2">
      <c r="A17" s="196"/>
      <c r="B17" s="197"/>
      <c r="C17" s="318"/>
      <c r="D17" s="319"/>
      <c r="E17" s="289" t="s">
        <v>17</v>
      </c>
      <c r="F17" s="289"/>
      <c r="G17" s="289"/>
      <c r="H17" s="135">
        <v>500</v>
      </c>
      <c r="I17" s="135">
        <v>60</v>
      </c>
      <c r="J17" s="315">
        <f>SUM(H17*I17)</f>
        <v>30000</v>
      </c>
      <c r="K17" s="315"/>
      <c r="L17" s="287" t="s">
        <v>62</v>
      </c>
      <c r="M17" s="287"/>
      <c r="N17" s="288"/>
    </row>
    <row r="18" spans="1:27" s="5" customFormat="1" ht="15" customHeight="1" x14ac:dyDescent="0.15">
      <c r="A18" s="99"/>
      <c r="B18" s="99"/>
      <c r="C18" s="91"/>
      <c r="D18" s="91"/>
      <c r="E18" s="91"/>
      <c r="F18" s="91"/>
      <c r="G18" s="91"/>
      <c r="H18" s="91"/>
      <c r="I18" s="91"/>
      <c r="J18" s="92"/>
      <c r="K18" s="91"/>
      <c r="L18" s="91"/>
      <c r="M18" s="91"/>
      <c r="N18" s="91"/>
    </row>
    <row r="19" spans="1:27" ht="9" customHeight="1" thickBot="1" x14ac:dyDescent="0.2">
      <c r="A19" s="198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00"/>
      <c r="M19" s="6"/>
      <c r="N19" s="6"/>
      <c r="S19" s="9"/>
      <c r="T19" s="10"/>
      <c r="U19" s="10"/>
    </row>
    <row r="20" spans="1:27" ht="15" customHeight="1" x14ac:dyDescent="0.15">
      <c r="A20" s="211" t="s">
        <v>18</v>
      </c>
      <c r="B20" s="212"/>
      <c r="C20" s="213"/>
      <c r="D20" s="214" t="s">
        <v>19</v>
      </c>
      <c r="E20" s="212"/>
      <c r="F20" s="212"/>
      <c r="G20" s="213"/>
      <c r="H20" s="215" t="s">
        <v>20</v>
      </c>
      <c r="I20" s="216"/>
      <c r="J20" s="216"/>
      <c r="K20" s="216"/>
      <c r="L20" s="216"/>
      <c r="M20" s="216"/>
      <c r="N20" s="217"/>
    </row>
    <row r="21" spans="1:27" ht="15" customHeight="1" x14ac:dyDescent="0.15">
      <c r="A21" s="301" t="s">
        <v>63</v>
      </c>
      <c r="B21" s="302"/>
      <c r="C21" s="303"/>
      <c r="D21" s="304" t="s">
        <v>64</v>
      </c>
      <c r="E21" s="302"/>
      <c r="F21" s="302"/>
      <c r="G21" s="303"/>
      <c r="H21" s="11"/>
      <c r="I21" s="302" t="s">
        <v>65</v>
      </c>
      <c r="J21" s="302"/>
      <c r="K21" s="219"/>
      <c r="L21" s="219"/>
      <c r="M21" s="219"/>
      <c r="N21" s="222"/>
    </row>
    <row r="22" spans="1:27" ht="15" customHeight="1" thickBot="1" x14ac:dyDescent="0.2">
      <c r="A22" s="223"/>
      <c r="B22" s="224"/>
      <c r="C22" s="225"/>
      <c r="D22" s="226"/>
      <c r="E22" s="224"/>
      <c r="F22" s="224"/>
      <c r="G22" s="225"/>
      <c r="H22" s="24"/>
      <c r="I22" s="224"/>
      <c r="J22" s="224"/>
      <c r="K22" s="224"/>
      <c r="L22" s="224"/>
      <c r="M22" s="224"/>
      <c r="N22" s="227"/>
    </row>
    <row r="23" spans="1:27" ht="15" customHeight="1" x14ac:dyDescent="0.15">
      <c r="A23" s="190" t="s">
        <v>21</v>
      </c>
      <c r="B23" s="190"/>
      <c r="C23" s="1"/>
      <c r="D23" s="1"/>
      <c r="E23" s="1"/>
      <c r="F23" s="1"/>
      <c r="G23" s="1"/>
      <c r="H23" s="12"/>
      <c r="I23" s="1"/>
      <c r="J23" s="43"/>
      <c r="K23" s="1"/>
      <c r="L23" s="1"/>
      <c r="M23" s="1"/>
      <c r="N23" s="1"/>
    </row>
    <row r="24" spans="1:27" ht="15" customHeight="1" thickBot="1" x14ac:dyDescent="0.2">
      <c r="A24" s="190"/>
      <c r="B24" s="190"/>
      <c r="C24" s="6"/>
      <c r="D24" s="228"/>
      <c r="E24" s="228"/>
      <c r="F24" s="228"/>
      <c r="G24" s="228"/>
      <c r="H24" s="12" t="s">
        <v>22</v>
      </c>
      <c r="I24" s="228"/>
      <c r="J24" s="228"/>
      <c r="K24" s="228"/>
      <c r="L24" s="228"/>
      <c r="M24" s="228"/>
      <c r="N24" s="228"/>
    </row>
    <row r="25" spans="1:27" s="5" customFormat="1" ht="15" customHeight="1" x14ac:dyDescent="0.15">
      <c r="A25" s="175" t="s">
        <v>9</v>
      </c>
      <c r="B25" s="176"/>
      <c r="C25" s="176" t="s">
        <v>10</v>
      </c>
      <c r="D25" s="176"/>
      <c r="E25" s="172" t="s">
        <v>14</v>
      </c>
      <c r="F25" s="172"/>
      <c r="G25" s="172"/>
      <c r="H25" s="172"/>
      <c r="I25" s="172"/>
      <c r="J25" s="172"/>
      <c r="K25" s="172"/>
      <c r="L25" s="172"/>
      <c r="M25" s="172"/>
      <c r="N25" s="193"/>
    </row>
    <row r="26" spans="1:27" s="5" customFormat="1" ht="15" customHeight="1" x14ac:dyDescent="0.15">
      <c r="A26" s="259" t="s">
        <v>23</v>
      </c>
      <c r="B26" s="260"/>
      <c r="C26" s="297">
        <f>SUM(J26:J27)</f>
        <v>1900</v>
      </c>
      <c r="D26" s="298"/>
      <c r="E26" s="52" t="s">
        <v>40</v>
      </c>
      <c r="F26" s="53">
        <v>900</v>
      </c>
      <c r="G26" s="3" t="s">
        <v>44</v>
      </c>
      <c r="H26" s="125">
        <v>1</v>
      </c>
      <c r="I26" s="3" t="s">
        <v>45</v>
      </c>
      <c r="J26" s="44">
        <f t="shared" ref="J26:J31" si="1">SUM(F26*H26)</f>
        <v>900</v>
      </c>
      <c r="K26" s="65"/>
      <c r="L26" s="65"/>
      <c r="M26" s="65"/>
      <c r="N26" s="66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</row>
    <row r="27" spans="1:27" s="5" customFormat="1" ht="15" customHeight="1" x14ac:dyDescent="0.15">
      <c r="A27" s="256"/>
      <c r="B27" s="257"/>
      <c r="C27" s="299"/>
      <c r="D27" s="300"/>
      <c r="E27" s="54" t="s">
        <v>46</v>
      </c>
      <c r="F27" s="55">
        <v>1000</v>
      </c>
      <c r="G27" s="3" t="s">
        <v>44</v>
      </c>
      <c r="H27" s="125">
        <v>1</v>
      </c>
      <c r="I27" s="67" t="s">
        <v>45</v>
      </c>
      <c r="J27" s="45">
        <f t="shared" si="1"/>
        <v>1000</v>
      </c>
      <c r="K27" s="68"/>
      <c r="L27" s="68"/>
      <c r="M27" s="68"/>
      <c r="N27" s="69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</row>
    <row r="28" spans="1:27" ht="14.25" customHeight="1" x14ac:dyDescent="0.15">
      <c r="A28" s="309" t="s">
        <v>24</v>
      </c>
      <c r="B28" s="310"/>
      <c r="C28" s="291">
        <f>SUM(J28:J30)</f>
        <v>9600</v>
      </c>
      <c r="D28" s="292"/>
      <c r="E28" s="56" t="s">
        <v>75</v>
      </c>
      <c r="F28" s="53">
        <v>600</v>
      </c>
      <c r="G28" s="70" t="s">
        <v>44</v>
      </c>
      <c r="H28" s="126">
        <v>8</v>
      </c>
      <c r="I28" s="3" t="s">
        <v>45</v>
      </c>
      <c r="J28" s="44">
        <f t="shared" si="1"/>
        <v>4800</v>
      </c>
      <c r="K28" s="58"/>
      <c r="L28" s="101"/>
      <c r="M28" s="71"/>
      <c r="N28" s="34"/>
      <c r="Q28" s="237"/>
      <c r="R28" s="237"/>
      <c r="S28" s="237"/>
      <c r="T28" s="237"/>
      <c r="U28" s="237"/>
      <c r="V28" s="237"/>
      <c r="W28" s="237"/>
      <c r="X28" s="237"/>
      <c r="Y28" s="237"/>
      <c r="Z28" s="250"/>
      <c r="AA28" s="250"/>
    </row>
    <row r="29" spans="1:27" ht="14.25" customHeight="1" x14ac:dyDescent="0.15">
      <c r="A29" s="311"/>
      <c r="B29" s="312"/>
      <c r="C29" s="295"/>
      <c r="D29" s="296"/>
      <c r="E29" s="148" t="s">
        <v>71</v>
      </c>
      <c r="F29" s="149">
        <v>600</v>
      </c>
      <c r="G29" s="150" t="s">
        <v>44</v>
      </c>
      <c r="H29" s="151">
        <v>8</v>
      </c>
      <c r="I29" s="150" t="s">
        <v>45</v>
      </c>
      <c r="J29" s="152">
        <f t="shared" si="1"/>
        <v>4800</v>
      </c>
      <c r="K29" s="153"/>
      <c r="L29" s="154"/>
      <c r="M29" s="155"/>
      <c r="N29" s="156"/>
      <c r="Q29" s="31"/>
      <c r="R29" s="31"/>
      <c r="S29" s="31"/>
      <c r="T29" s="31"/>
      <c r="U29" s="31"/>
      <c r="V29" s="31"/>
      <c r="W29" s="31"/>
      <c r="X29" s="31"/>
      <c r="Y29" s="31"/>
      <c r="Z29" s="32"/>
      <c r="AA29" s="32"/>
    </row>
    <row r="30" spans="1:27" ht="14.25" customHeight="1" x14ac:dyDescent="0.15">
      <c r="A30" s="313"/>
      <c r="B30" s="314"/>
      <c r="C30" s="293"/>
      <c r="D30" s="294"/>
      <c r="E30" s="104" t="s">
        <v>48</v>
      </c>
      <c r="F30" s="107">
        <v>4000</v>
      </c>
      <c r="G30" s="67" t="s">
        <v>44</v>
      </c>
      <c r="H30" s="127"/>
      <c r="I30" s="67" t="s">
        <v>45</v>
      </c>
      <c r="J30" s="45">
        <f t="shared" si="1"/>
        <v>0</v>
      </c>
      <c r="K30" s="68"/>
      <c r="L30" s="68"/>
      <c r="M30" s="68"/>
      <c r="N30" s="35"/>
      <c r="Q30" s="237"/>
      <c r="R30" s="237"/>
      <c r="S30" s="237"/>
      <c r="T30" s="237"/>
      <c r="U30" s="237"/>
      <c r="V30" s="237"/>
      <c r="W30" s="237"/>
      <c r="X30" s="237"/>
      <c r="Y30" s="237"/>
      <c r="Z30" s="250"/>
      <c r="AA30" s="250"/>
    </row>
    <row r="31" spans="1:27" ht="14.25" customHeight="1" x14ac:dyDescent="0.15">
      <c r="A31" s="259" t="s">
        <v>25</v>
      </c>
      <c r="B31" s="260"/>
      <c r="C31" s="291">
        <f>SUM(J31:J32)</f>
        <v>6600</v>
      </c>
      <c r="D31" s="292"/>
      <c r="E31" s="130" t="s">
        <v>43</v>
      </c>
      <c r="F31" s="131">
        <v>110</v>
      </c>
      <c r="G31" s="132" t="s">
        <v>44</v>
      </c>
      <c r="H31" s="133">
        <v>60</v>
      </c>
      <c r="I31" s="132" t="s">
        <v>45</v>
      </c>
      <c r="J31" s="46">
        <f t="shared" si="1"/>
        <v>6600</v>
      </c>
      <c r="K31" s="71"/>
      <c r="L31" s="71"/>
      <c r="M31" s="73"/>
      <c r="N31" s="36"/>
      <c r="Q31" s="251"/>
      <c r="R31" s="251"/>
      <c r="S31" s="251"/>
      <c r="T31" s="251"/>
      <c r="U31" s="251"/>
      <c r="V31" s="251"/>
      <c r="W31" s="251"/>
      <c r="X31" s="251"/>
      <c r="Y31" s="251"/>
      <c r="Z31" s="250"/>
      <c r="AA31" s="250"/>
    </row>
    <row r="32" spans="1:27" ht="14.25" customHeight="1" x14ac:dyDescent="0.15">
      <c r="A32" s="259"/>
      <c r="B32" s="260"/>
      <c r="C32" s="293"/>
      <c r="D32" s="294"/>
      <c r="E32" s="74"/>
      <c r="F32" s="68"/>
      <c r="G32" s="68"/>
      <c r="H32" s="68"/>
      <c r="I32" s="68"/>
      <c r="J32" s="48"/>
      <c r="K32" s="68"/>
      <c r="L32" s="68"/>
      <c r="M32" s="68"/>
      <c r="N32" s="35"/>
      <c r="Q32" s="237"/>
      <c r="R32" s="237"/>
      <c r="S32" s="237"/>
      <c r="T32" s="237"/>
      <c r="U32" s="237"/>
      <c r="V32" s="237"/>
      <c r="W32" s="237"/>
      <c r="X32" s="237"/>
      <c r="Y32" s="237"/>
      <c r="Z32" s="250"/>
      <c r="AA32" s="250"/>
    </row>
    <row r="33" spans="1:27" ht="14.25" customHeight="1" x14ac:dyDescent="0.15">
      <c r="A33" s="254" t="s">
        <v>26</v>
      </c>
      <c r="B33" s="255"/>
      <c r="C33" s="295">
        <f t="shared" ref="C33" si="2">SUM(J33:J35)</f>
        <v>2750</v>
      </c>
      <c r="D33" s="296"/>
      <c r="E33" s="75" t="s">
        <v>42</v>
      </c>
      <c r="F33" s="131">
        <v>10</v>
      </c>
      <c r="G33" s="132" t="s">
        <v>66</v>
      </c>
      <c r="H33" s="145">
        <v>50</v>
      </c>
      <c r="I33" s="132" t="s">
        <v>67</v>
      </c>
      <c r="J33" s="138">
        <f>SUM(F33*H33)</f>
        <v>500</v>
      </c>
      <c r="K33" s="65"/>
      <c r="L33" s="146" t="s">
        <v>69</v>
      </c>
      <c r="M33" s="65"/>
      <c r="N33" s="36"/>
      <c r="Q33" s="237"/>
      <c r="R33" s="237"/>
      <c r="S33" s="237"/>
      <c r="T33" s="237"/>
      <c r="U33" s="237"/>
      <c r="V33" s="237"/>
      <c r="W33" s="237"/>
      <c r="X33" s="237"/>
      <c r="Y33" s="237"/>
      <c r="Z33" s="250"/>
      <c r="AA33" s="250"/>
    </row>
    <row r="34" spans="1:27" ht="14.25" customHeight="1" x14ac:dyDescent="0.15">
      <c r="A34" s="259"/>
      <c r="B34" s="260"/>
      <c r="C34" s="295"/>
      <c r="D34" s="296"/>
      <c r="E34" s="75" t="s">
        <v>42</v>
      </c>
      <c r="F34" s="142">
        <v>25</v>
      </c>
      <c r="G34" s="143" t="s">
        <v>66</v>
      </c>
      <c r="H34" s="133">
        <v>50</v>
      </c>
      <c r="I34" s="143" t="s">
        <v>67</v>
      </c>
      <c r="J34" s="144">
        <f>SUM(F34*H34)</f>
        <v>1250</v>
      </c>
      <c r="K34" s="65"/>
      <c r="L34" s="157" t="s">
        <v>70</v>
      </c>
      <c r="M34" s="65"/>
      <c r="N34" s="36"/>
      <c r="Q34" s="31"/>
      <c r="R34" s="31"/>
      <c r="S34" s="31"/>
      <c r="T34" s="31"/>
      <c r="U34" s="31"/>
      <c r="V34" s="31"/>
      <c r="W34" s="31"/>
      <c r="X34" s="31"/>
      <c r="Y34" s="31"/>
      <c r="Z34" s="32"/>
      <c r="AA34" s="32"/>
    </row>
    <row r="35" spans="1:27" ht="14.25" customHeight="1" x14ac:dyDescent="0.15">
      <c r="A35" s="259"/>
      <c r="B35" s="260"/>
      <c r="C35" s="293"/>
      <c r="D35" s="294"/>
      <c r="E35" s="75" t="s">
        <v>73</v>
      </c>
      <c r="F35" s="142"/>
      <c r="G35" s="143"/>
      <c r="H35" s="133"/>
      <c r="I35" s="143"/>
      <c r="J35" s="144">
        <v>1000</v>
      </c>
      <c r="K35" s="68"/>
      <c r="L35" s="147"/>
      <c r="M35" s="68"/>
      <c r="N35" s="35"/>
      <c r="Q35" s="237"/>
      <c r="R35" s="237"/>
      <c r="S35" s="237"/>
      <c r="T35" s="237"/>
      <c r="U35" s="237"/>
      <c r="V35" s="237"/>
      <c r="W35" s="237"/>
      <c r="X35" s="237"/>
      <c r="Y35" s="237"/>
      <c r="Z35" s="250"/>
      <c r="AA35" s="250"/>
    </row>
    <row r="36" spans="1:27" ht="14.25" customHeight="1" x14ac:dyDescent="0.15">
      <c r="A36" s="254" t="s">
        <v>27</v>
      </c>
      <c r="B36" s="255"/>
      <c r="C36" s="244">
        <f>SUM(N36:N39)</f>
        <v>0</v>
      </c>
      <c r="D36" s="245"/>
      <c r="E36" s="76"/>
      <c r="F36" s="71"/>
      <c r="G36" s="71"/>
      <c r="H36" s="71"/>
      <c r="I36" s="71"/>
      <c r="J36" s="47"/>
      <c r="K36" s="71"/>
      <c r="L36" s="71"/>
      <c r="M36" s="71"/>
      <c r="N36" s="34"/>
      <c r="Q36" s="237"/>
      <c r="R36" s="237"/>
      <c r="S36" s="237"/>
      <c r="T36" s="237"/>
      <c r="U36" s="237"/>
      <c r="V36" s="237"/>
      <c r="W36" s="237"/>
      <c r="X36" s="237"/>
      <c r="Y36" s="237"/>
      <c r="Z36" s="250"/>
      <c r="AA36" s="250"/>
    </row>
    <row r="37" spans="1:27" ht="14.25" customHeight="1" x14ac:dyDescent="0.15">
      <c r="A37" s="256"/>
      <c r="B37" s="257"/>
      <c r="C37" s="248"/>
      <c r="D37" s="249"/>
      <c r="E37" s="74"/>
      <c r="F37" s="68"/>
      <c r="G37" s="68"/>
      <c r="H37" s="68"/>
      <c r="I37" s="68"/>
      <c r="J37" s="48"/>
      <c r="K37" s="68"/>
      <c r="L37" s="68"/>
      <c r="M37" s="68"/>
      <c r="N37" s="35"/>
      <c r="Q37" s="237"/>
      <c r="R37" s="237"/>
      <c r="S37" s="237"/>
      <c r="T37" s="237"/>
      <c r="U37" s="237"/>
      <c r="V37" s="237"/>
      <c r="W37" s="237"/>
      <c r="X37" s="237"/>
      <c r="Y37" s="237"/>
      <c r="Z37" s="250"/>
      <c r="AA37" s="250"/>
    </row>
    <row r="38" spans="1:27" ht="14.25" customHeight="1" x14ac:dyDescent="0.15">
      <c r="A38" s="259" t="s">
        <v>28</v>
      </c>
      <c r="B38" s="260"/>
      <c r="C38" s="295">
        <v>6500</v>
      </c>
      <c r="D38" s="296"/>
      <c r="E38" s="75" t="s">
        <v>78</v>
      </c>
      <c r="F38" s="65"/>
      <c r="G38" s="65"/>
      <c r="H38" s="65"/>
      <c r="I38" s="65"/>
      <c r="J38" s="49"/>
      <c r="K38" s="65"/>
      <c r="L38" s="65"/>
      <c r="M38" s="65"/>
      <c r="N38" s="36"/>
      <c r="Q38" s="237"/>
      <c r="R38" s="237"/>
      <c r="S38" s="237"/>
      <c r="T38" s="237"/>
      <c r="U38" s="237"/>
      <c r="V38" s="237"/>
      <c r="W38" s="237"/>
      <c r="X38" s="237"/>
      <c r="Y38" s="237"/>
      <c r="Z38" s="250"/>
      <c r="AA38" s="250"/>
    </row>
    <row r="39" spans="1:27" ht="14.25" customHeight="1" x14ac:dyDescent="0.15">
      <c r="A39" s="256"/>
      <c r="B39" s="257"/>
      <c r="C39" s="293"/>
      <c r="D39" s="294"/>
      <c r="E39" s="74"/>
      <c r="F39" s="68"/>
      <c r="G39" s="68"/>
      <c r="H39" s="68"/>
      <c r="I39" s="68"/>
      <c r="J39" s="48"/>
      <c r="K39" s="68"/>
      <c r="L39" s="68"/>
      <c r="M39" s="68"/>
      <c r="N39" s="35"/>
      <c r="Q39" s="237"/>
      <c r="R39" s="237"/>
      <c r="S39" s="237"/>
      <c r="T39" s="237"/>
      <c r="U39" s="237"/>
      <c r="V39" s="237"/>
      <c r="W39" s="237"/>
      <c r="X39" s="237"/>
      <c r="Y39" s="237"/>
      <c r="Z39" s="250"/>
      <c r="AA39" s="250"/>
    </row>
    <row r="40" spans="1:27" ht="14.25" customHeight="1" x14ac:dyDescent="0.15">
      <c r="A40" s="254" t="s">
        <v>29</v>
      </c>
      <c r="B40" s="255"/>
      <c r="C40" s="291">
        <f>SUM(L40:L41,N40:N41)</f>
        <v>9450</v>
      </c>
      <c r="D40" s="292"/>
      <c r="E40" s="110" t="s">
        <v>68</v>
      </c>
      <c r="F40" s="121"/>
      <c r="G40" s="70" t="s">
        <v>44</v>
      </c>
      <c r="H40" s="122"/>
      <c r="I40" s="70" t="s">
        <v>44</v>
      </c>
      <c r="J40" s="123"/>
      <c r="K40" s="70" t="s">
        <v>45</v>
      </c>
      <c r="L40" s="139">
        <f>SUM(F40*H40*J40)</f>
        <v>0</v>
      </c>
      <c r="M40" s="159" t="s">
        <v>72</v>
      </c>
      <c r="N40" s="158">
        <v>600</v>
      </c>
      <c r="Q40" s="237"/>
      <c r="R40" s="237"/>
      <c r="S40" s="237"/>
      <c r="T40" s="237"/>
      <c r="U40" s="237"/>
      <c r="V40" s="237"/>
      <c r="W40" s="237"/>
      <c r="X40" s="237"/>
      <c r="Y40" s="237"/>
      <c r="Z40" s="250"/>
      <c r="AA40" s="250"/>
    </row>
    <row r="41" spans="1:27" ht="14.25" customHeight="1" x14ac:dyDescent="0.15">
      <c r="A41" s="256"/>
      <c r="B41" s="257"/>
      <c r="C41" s="293"/>
      <c r="D41" s="294"/>
      <c r="E41" s="111" t="s">
        <v>51</v>
      </c>
      <c r="F41" s="121">
        <v>5500</v>
      </c>
      <c r="G41" s="67" t="s">
        <v>44</v>
      </c>
      <c r="H41" s="162">
        <v>1.5</v>
      </c>
      <c r="I41" s="67" t="s">
        <v>44</v>
      </c>
      <c r="J41" s="123">
        <v>1</v>
      </c>
      <c r="K41" s="67" t="s">
        <v>45</v>
      </c>
      <c r="L41" s="124">
        <f>SUM(F41*H41*J41)</f>
        <v>8250</v>
      </c>
      <c r="M41" s="33" t="s">
        <v>52</v>
      </c>
      <c r="N41" s="140">
        <v>600</v>
      </c>
      <c r="Q41" s="237"/>
      <c r="R41" s="237"/>
      <c r="S41" s="237"/>
      <c r="T41" s="237"/>
      <c r="U41" s="237"/>
      <c r="V41" s="237"/>
      <c r="W41" s="237"/>
      <c r="X41" s="237"/>
      <c r="Y41" s="237"/>
      <c r="Z41" s="250"/>
      <c r="AA41" s="250"/>
    </row>
    <row r="42" spans="1:27" ht="14.25" customHeight="1" x14ac:dyDescent="0.15">
      <c r="A42" s="254" t="s">
        <v>30</v>
      </c>
      <c r="B42" s="255"/>
      <c r="C42" s="291"/>
      <c r="D42" s="292"/>
      <c r="E42" s="76"/>
      <c r="F42" s="71"/>
      <c r="G42" s="71"/>
      <c r="H42" s="71" t="s">
        <v>81</v>
      </c>
      <c r="I42" s="71"/>
      <c r="J42" s="46"/>
      <c r="K42" s="71"/>
      <c r="L42" s="71"/>
      <c r="M42" s="71"/>
      <c r="N42" s="34"/>
      <c r="Q42" s="237"/>
      <c r="R42" s="237"/>
      <c r="S42" s="237"/>
      <c r="T42" s="237"/>
      <c r="U42" s="237"/>
      <c r="V42" s="237"/>
      <c r="W42" s="237"/>
      <c r="X42" s="237"/>
      <c r="Y42" s="237"/>
      <c r="Z42" s="250"/>
      <c r="AA42" s="250"/>
    </row>
    <row r="43" spans="1:27" ht="14.25" customHeight="1" x14ac:dyDescent="0.15">
      <c r="A43" s="256"/>
      <c r="B43" s="257"/>
      <c r="C43" s="293"/>
      <c r="D43" s="294"/>
      <c r="E43" s="74"/>
      <c r="F43" s="68"/>
      <c r="G43" s="68"/>
      <c r="H43" s="68"/>
      <c r="I43" s="68"/>
      <c r="J43" s="48"/>
      <c r="K43" s="68"/>
      <c r="L43" s="68"/>
      <c r="M43" s="68"/>
      <c r="N43" s="35"/>
      <c r="Q43" s="237"/>
      <c r="R43" s="237"/>
      <c r="S43" s="237"/>
      <c r="T43" s="237"/>
      <c r="U43" s="237"/>
      <c r="V43" s="237"/>
      <c r="W43" s="237"/>
      <c r="X43" s="237"/>
      <c r="Y43" s="237"/>
      <c r="Z43" s="250"/>
      <c r="AA43" s="250"/>
    </row>
    <row r="44" spans="1:27" ht="14.25" customHeight="1" x14ac:dyDescent="0.15">
      <c r="A44" s="254" t="s">
        <v>31</v>
      </c>
      <c r="B44" s="255"/>
      <c r="C44" s="291">
        <v>33000</v>
      </c>
      <c r="D44" s="292"/>
      <c r="E44" s="76" t="s">
        <v>74</v>
      </c>
      <c r="F44" s="71"/>
      <c r="G44" s="71"/>
      <c r="H44" s="71"/>
      <c r="I44" s="71"/>
      <c r="J44" s="47"/>
      <c r="K44" s="71"/>
      <c r="L44" s="71"/>
      <c r="M44" s="71"/>
      <c r="N44" s="36"/>
      <c r="Q44" s="237"/>
      <c r="R44" s="237"/>
      <c r="S44" s="237"/>
      <c r="T44" s="237"/>
      <c r="U44" s="237"/>
      <c r="V44" s="237"/>
      <c r="W44" s="237"/>
      <c r="X44" s="237"/>
      <c r="Y44" s="237"/>
      <c r="Z44" s="250"/>
      <c r="AA44" s="250"/>
    </row>
    <row r="45" spans="1:27" ht="14.25" customHeight="1" x14ac:dyDescent="0.15">
      <c r="A45" s="256"/>
      <c r="B45" s="257"/>
      <c r="C45" s="293"/>
      <c r="D45" s="294"/>
      <c r="E45" s="74"/>
      <c r="F45" s="68"/>
      <c r="G45" s="68"/>
      <c r="H45" s="68"/>
      <c r="I45" s="68"/>
      <c r="J45" s="48"/>
      <c r="K45" s="68"/>
      <c r="L45" s="68"/>
      <c r="M45" s="68"/>
      <c r="N45" s="35"/>
      <c r="Q45" s="237"/>
      <c r="R45" s="237"/>
      <c r="S45" s="237"/>
      <c r="T45" s="237"/>
      <c r="U45" s="237"/>
      <c r="V45" s="237"/>
      <c r="W45" s="237"/>
      <c r="X45" s="237"/>
      <c r="Y45" s="237"/>
      <c r="Z45" s="250"/>
      <c r="AA45" s="250"/>
    </row>
    <row r="46" spans="1:27" ht="14.25" customHeight="1" x14ac:dyDescent="0.15">
      <c r="A46" s="259" t="s">
        <v>1</v>
      </c>
      <c r="B46" s="260"/>
      <c r="C46" s="246">
        <f>SUM(N46:N47)</f>
        <v>0</v>
      </c>
      <c r="D46" s="247"/>
      <c r="E46" s="75"/>
      <c r="F46" s="65"/>
      <c r="G46" s="65"/>
      <c r="H46" s="65"/>
      <c r="I46" s="65"/>
      <c r="J46" s="49"/>
      <c r="K46" s="65"/>
      <c r="L46" s="65"/>
      <c r="M46" s="65"/>
      <c r="N46" s="34"/>
      <c r="Q46" s="237"/>
      <c r="R46" s="237"/>
      <c r="S46" s="237"/>
      <c r="T46" s="237"/>
      <c r="U46" s="237"/>
      <c r="V46" s="237"/>
      <c r="W46" s="237"/>
      <c r="X46" s="237"/>
      <c r="Y46" s="237"/>
      <c r="Z46" s="250"/>
      <c r="AA46" s="250"/>
    </row>
    <row r="47" spans="1:27" ht="14.25" customHeight="1" x14ac:dyDescent="0.15">
      <c r="A47" s="256"/>
      <c r="B47" s="257"/>
      <c r="C47" s="248"/>
      <c r="D47" s="249"/>
      <c r="E47" s="74"/>
      <c r="F47" s="68"/>
      <c r="G47" s="68"/>
      <c r="H47" s="68"/>
      <c r="I47" s="68"/>
      <c r="J47" s="48"/>
      <c r="K47" s="68"/>
      <c r="L47" s="68"/>
      <c r="M47" s="68"/>
      <c r="N47" s="35"/>
      <c r="Q47" s="237"/>
      <c r="R47" s="237"/>
      <c r="S47" s="237"/>
      <c r="T47" s="237"/>
      <c r="U47" s="237"/>
      <c r="V47" s="237"/>
      <c r="W47" s="237"/>
      <c r="X47" s="237"/>
      <c r="Y47" s="237"/>
      <c r="Z47" s="250"/>
      <c r="AA47" s="250"/>
    </row>
    <row r="48" spans="1:27" ht="14.25" customHeight="1" x14ac:dyDescent="0.15">
      <c r="A48" s="254" t="s">
        <v>32</v>
      </c>
      <c r="B48" s="255"/>
      <c r="C48" s="244">
        <f>SUM(N48:N49)</f>
        <v>0</v>
      </c>
      <c r="D48" s="245"/>
      <c r="E48" s="76"/>
      <c r="F48" s="71"/>
      <c r="G48" s="71"/>
      <c r="H48" s="71"/>
      <c r="I48" s="71"/>
      <c r="J48" s="47"/>
      <c r="K48" s="71"/>
      <c r="L48" s="71"/>
      <c r="M48" s="71"/>
      <c r="N48" s="7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</row>
    <row r="49" spans="1:27" ht="14.25" customHeight="1" x14ac:dyDescent="0.15">
      <c r="A49" s="256"/>
      <c r="B49" s="257"/>
      <c r="C49" s="248"/>
      <c r="D49" s="249"/>
      <c r="E49" s="74"/>
      <c r="F49" s="68"/>
      <c r="G49" s="68"/>
      <c r="H49" s="68"/>
      <c r="I49" s="68"/>
      <c r="J49" s="48"/>
      <c r="K49" s="68"/>
      <c r="L49" s="68"/>
      <c r="M49" s="68"/>
      <c r="N49" s="69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</row>
    <row r="50" spans="1:27" ht="14.25" customHeight="1" x14ac:dyDescent="0.15">
      <c r="A50" s="259" t="s">
        <v>33</v>
      </c>
      <c r="B50" s="260"/>
      <c r="C50" s="246">
        <f>SUM(N50:N51)</f>
        <v>0</v>
      </c>
      <c r="D50" s="247"/>
      <c r="E50" s="76"/>
      <c r="F50" s="71"/>
      <c r="G50" s="71"/>
      <c r="H50" s="71"/>
      <c r="I50" s="71"/>
      <c r="J50" s="47"/>
      <c r="K50" s="71"/>
      <c r="L50" s="71"/>
      <c r="M50" s="71"/>
      <c r="N50" s="34"/>
      <c r="Q50" s="237"/>
      <c r="R50" s="237"/>
      <c r="S50" s="237"/>
      <c r="T50" s="237"/>
      <c r="U50" s="237"/>
      <c r="V50" s="237"/>
      <c r="W50" s="237"/>
      <c r="X50" s="237"/>
      <c r="Y50" s="237"/>
      <c r="Z50" s="250"/>
      <c r="AA50" s="250"/>
    </row>
    <row r="51" spans="1:27" ht="14.25" customHeight="1" x14ac:dyDescent="0.15">
      <c r="A51" s="256"/>
      <c r="B51" s="257"/>
      <c r="C51" s="248"/>
      <c r="D51" s="249"/>
      <c r="E51" s="74"/>
      <c r="F51" s="68"/>
      <c r="G51" s="68"/>
      <c r="H51" s="68"/>
      <c r="I51" s="68"/>
      <c r="J51" s="48"/>
      <c r="K51" s="68"/>
      <c r="L51" s="68"/>
      <c r="M51" s="68"/>
      <c r="N51" s="35"/>
      <c r="Q51" s="237"/>
      <c r="R51" s="237"/>
      <c r="S51" s="237"/>
      <c r="T51" s="237"/>
      <c r="U51" s="237"/>
      <c r="V51" s="237"/>
      <c r="W51" s="237"/>
      <c r="X51" s="237"/>
      <c r="Y51" s="237"/>
      <c r="Z51" s="250"/>
      <c r="AA51" s="250"/>
    </row>
    <row r="52" spans="1:27" ht="14.25" customHeight="1" x14ac:dyDescent="0.15">
      <c r="A52" s="254" t="s">
        <v>2</v>
      </c>
      <c r="B52" s="255"/>
      <c r="C52" s="244">
        <f>SUM(N52:N53)</f>
        <v>0</v>
      </c>
      <c r="D52" s="245"/>
      <c r="E52" s="76" t="s">
        <v>76</v>
      </c>
      <c r="F52" s="71"/>
      <c r="G52" s="71"/>
      <c r="H52" s="71"/>
      <c r="I52" s="71"/>
      <c r="J52" s="47"/>
      <c r="K52" s="71"/>
      <c r="L52" s="71"/>
      <c r="M52" s="71"/>
      <c r="N52" s="34"/>
      <c r="Q52" s="237"/>
      <c r="R52" s="237"/>
      <c r="S52" s="237"/>
      <c r="T52" s="237"/>
      <c r="U52" s="237"/>
      <c r="V52" s="237"/>
      <c r="W52" s="237"/>
      <c r="X52" s="237"/>
      <c r="Y52" s="237"/>
      <c r="Z52" s="250"/>
      <c r="AA52" s="250"/>
    </row>
    <row r="53" spans="1:27" ht="14.25" customHeight="1" x14ac:dyDescent="0.15">
      <c r="A53" s="256"/>
      <c r="B53" s="257"/>
      <c r="C53" s="248"/>
      <c r="D53" s="249"/>
      <c r="E53" s="74"/>
      <c r="F53" s="68"/>
      <c r="G53" s="68"/>
      <c r="H53" s="68"/>
      <c r="I53" s="68"/>
      <c r="J53" s="48"/>
      <c r="K53" s="68"/>
      <c r="L53" s="68"/>
      <c r="M53" s="68"/>
      <c r="N53" s="37"/>
      <c r="Q53" s="237"/>
      <c r="R53" s="237"/>
      <c r="S53" s="237"/>
      <c r="T53" s="237"/>
      <c r="U53" s="237"/>
      <c r="V53" s="237"/>
      <c r="W53" s="237"/>
      <c r="X53" s="237"/>
      <c r="Y53" s="237"/>
      <c r="Z53" s="258"/>
      <c r="AA53" s="258"/>
    </row>
    <row r="54" spans="1:27" ht="14.25" customHeight="1" x14ac:dyDescent="0.15">
      <c r="A54" s="254" t="s">
        <v>34</v>
      </c>
      <c r="B54" s="255"/>
      <c r="C54" s="244">
        <v>0</v>
      </c>
      <c r="D54" s="245"/>
      <c r="E54" s="76" t="s">
        <v>77</v>
      </c>
      <c r="F54" s="71"/>
      <c r="G54" s="71"/>
      <c r="H54" s="71"/>
      <c r="I54" s="71"/>
      <c r="J54" s="47"/>
      <c r="K54" s="71"/>
      <c r="L54" s="71"/>
      <c r="M54" s="71"/>
      <c r="N54" s="38"/>
      <c r="Q54" s="237"/>
      <c r="R54" s="237"/>
      <c r="S54" s="237"/>
      <c r="T54" s="237"/>
      <c r="U54" s="237"/>
      <c r="V54" s="237"/>
      <c r="W54" s="237"/>
      <c r="X54" s="237"/>
      <c r="Y54" s="237"/>
      <c r="Z54" s="269"/>
      <c r="AA54" s="269"/>
    </row>
    <row r="55" spans="1:27" ht="14.25" customHeight="1" x14ac:dyDescent="0.15">
      <c r="A55" s="256"/>
      <c r="B55" s="257"/>
      <c r="C55" s="248"/>
      <c r="D55" s="249"/>
      <c r="E55" s="78"/>
      <c r="F55" s="79"/>
      <c r="G55" s="79"/>
      <c r="H55" s="79"/>
      <c r="I55" s="79"/>
      <c r="J55" s="80"/>
      <c r="K55" s="79"/>
      <c r="L55" s="79"/>
      <c r="M55" s="79"/>
      <c r="N55" s="35"/>
      <c r="Q55" s="251"/>
      <c r="R55" s="251"/>
      <c r="S55" s="251"/>
      <c r="T55" s="251"/>
      <c r="U55" s="251"/>
      <c r="V55" s="251"/>
      <c r="W55" s="251"/>
      <c r="X55" s="251"/>
      <c r="Y55" s="251"/>
      <c r="Z55" s="250"/>
      <c r="AA55" s="250"/>
    </row>
    <row r="56" spans="1:27" ht="14.25" customHeight="1" x14ac:dyDescent="0.15">
      <c r="A56" s="259"/>
      <c r="B56" s="260"/>
      <c r="C56" s="244">
        <v>0</v>
      </c>
      <c r="D56" s="245"/>
      <c r="E56" s="76"/>
      <c r="F56" s="71"/>
      <c r="G56" s="71"/>
      <c r="H56" s="71"/>
      <c r="I56" s="71"/>
      <c r="J56" s="47"/>
      <c r="K56" s="71"/>
      <c r="L56" s="71"/>
      <c r="M56" s="71"/>
      <c r="N56" s="34"/>
      <c r="Q56" s="237"/>
      <c r="R56" s="237"/>
      <c r="S56" s="237"/>
      <c r="T56" s="237"/>
      <c r="U56" s="237"/>
      <c r="V56" s="237"/>
      <c r="W56" s="237"/>
      <c r="X56" s="237"/>
      <c r="Y56" s="237"/>
      <c r="Z56" s="250"/>
      <c r="AA56" s="250"/>
    </row>
    <row r="57" spans="1:27" ht="14.25" customHeight="1" thickBot="1" x14ac:dyDescent="0.2">
      <c r="A57" s="274"/>
      <c r="B57" s="275"/>
      <c r="C57" s="276"/>
      <c r="D57" s="277"/>
      <c r="E57" s="81"/>
      <c r="F57" s="82"/>
      <c r="G57" s="82"/>
      <c r="H57" s="82"/>
      <c r="I57" s="82"/>
      <c r="J57" s="50"/>
      <c r="K57" s="82"/>
      <c r="L57" s="82"/>
      <c r="M57" s="82"/>
      <c r="N57" s="39"/>
    </row>
    <row r="58" spans="1:27" ht="14.25" customHeight="1" x14ac:dyDescent="0.15">
      <c r="A58" s="261" t="s">
        <v>35</v>
      </c>
      <c r="B58" s="262"/>
      <c r="C58" s="305">
        <f t="shared" ref="C58" si="3">SUM(C26:D57)</f>
        <v>69800</v>
      </c>
      <c r="D58" s="306"/>
      <c r="E58" s="83"/>
      <c r="F58" s="83"/>
      <c r="G58" s="83"/>
      <c r="H58" s="83"/>
      <c r="I58" s="83"/>
      <c r="J58" s="40"/>
      <c r="K58" s="83"/>
      <c r="L58" s="83"/>
      <c r="M58" s="84"/>
      <c r="N58" s="102"/>
    </row>
    <row r="59" spans="1:27" ht="15" customHeight="1" thickBot="1" x14ac:dyDescent="0.2">
      <c r="A59" s="263"/>
      <c r="B59" s="264"/>
      <c r="C59" s="307"/>
      <c r="D59" s="308"/>
      <c r="E59" s="115" t="s">
        <v>54</v>
      </c>
      <c r="F59" s="115"/>
      <c r="G59" s="115"/>
      <c r="H59" s="115"/>
      <c r="I59" s="4"/>
      <c r="J59" s="85"/>
      <c r="K59" s="4"/>
      <c r="L59" s="86"/>
      <c r="M59" s="87"/>
      <c r="N59" s="88">
        <f ca="1">NOW()</f>
        <v>45567.426778703702</v>
      </c>
    </row>
    <row r="60" spans="1:27" x14ac:dyDescent="0.15">
      <c r="A60" s="6"/>
      <c r="B60" s="6"/>
      <c r="C60" s="6"/>
      <c r="D60" s="6"/>
      <c r="E60" s="6"/>
      <c r="F60" s="6"/>
      <c r="G60" s="6"/>
      <c r="H60" s="6"/>
      <c r="I60" s="6"/>
      <c r="J60" s="51"/>
      <c r="K60" s="6"/>
      <c r="L60" s="14"/>
      <c r="M60" s="14"/>
      <c r="N60" s="6"/>
    </row>
    <row r="61" spans="1:27" x14ac:dyDescent="0.15">
      <c r="A61" s="6"/>
      <c r="B61" s="6"/>
      <c r="C61" s="6"/>
      <c r="D61" s="6"/>
      <c r="E61" s="6"/>
      <c r="F61" s="6"/>
      <c r="G61" s="6"/>
      <c r="H61" s="6"/>
      <c r="I61" s="6"/>
      <c r="J61" s="51"/>
      <c r="K61" s="6"/>
      <c r="L61" s="14"/>
      <c r="M61" s="14"/>
      <c r="N61" s="6"/>
    </row>
    <row r="62" spans="1:27" x14ac:dyDescent="0.15">
      <c r="A62" s="6"/>
      <c r="B62" s="6"/>
      <c r="C62" s="6"/>
      <c r="D62" s="6"/>
      <c r="E62" s="6"/>
      <c r="F62" s="6"/>
      <c r="G62" s="6"/>
      <c r="H62" s="6"/>
      <c r="I62" s="6"/>
      <c r="J62" s="51"/>
      <c r="K62" s="6"/>
      <c r="L62" s="6"/>
      <c r="M62" s="6"/>
      <c r="N62" s="6"/>
    </row>
    <row r="63" spans="1:27" x14ac:dyDescent="0.15">
      <c r="A63" s="8"/>
      <c r="B63" s="8"/>
      <c r="C63" s="8"/>
      <c r="D63" s="286"/>
      <c r="E63" s="286"/>
      <c r="F63" s="286"/>
      <c r="G63" s="286"/>
      <c r="H63" s="286"/>
      <c r="I63" s="286"/>
      <c r="J63" s="286"/>
      <c r="K63" s="286"/>
      <c r="L63" s="286"/>
      <c r="M63" s="14"/>
      <c r="N63" s="6"/>
    </row>
    <row r="64" spans="1:27" x14ac:dyDescent="0.15">
      <c r="A64" s="27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</row>
    <row r="65" spans="1:17" x14ac:dyDescent="0.15">
      <c r="A65" s="270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</row>
    <row r="66" spans="1:17" x14ac:dyDescent="0.15">
      <c r="A66" s="15"/>
      <c r="B66" s="15"/>
      <c r="C66" s="15"/>
      <c r="D66" s="15"/>
      <c r="E66" s="15"/>
      <c r="F66" s="15"/>
      <c r="G66" s="15"/>
      <c r="L66" s="16"/>
      <c r="M66" s="16"/>
    </row>
    <row r="67" spans="1:17" x14ac:dyDescent="0.15">
      <c r="E67" s="271"/>
      <c r="F67" s="271"/>
      <c r="G67" s="271"/>
      <c r="H67" s="271"/>
      <c r="I67" s="271"/>
      <c r="J67" s="271"/>
      <c r="K67" s="271"/>
      <c r="L67" s="271"/>
      <c r="M67" s="271"/>
      <c r="N67" s="17"/>
    </row>
    <row r="68" spans="1:17" x14ac:dyDescent="0.15">
      <c r="A68" s="15"/>
      <c r="B68" s="15"/>
      <c r="C68" s="15"/>
      <c r="D68" s="15"/>
      <c r="E68" s="15"/>
      <c r="F68" s="15"/>
      <c r="G68" s="15"/>
      <c r="N68" s="17"/>
    </row>
    <row r="69" spans="1:17" x14ac:dyDescent="0.15">
      <c r="E69" s="272"/>
      <c r="F69" s="272"/>
      <c r="G69" s="272"/>
      <c r="H69" s="272"/>
      <c r="I69" s="272"/>
      <c r="J69" s="272"/>
      <c r="K69" s="272"/>
      <c r="L69" s="272"/>
      <c r="M69" s="272"/>
      <c r="N69" s="17"/>
    </row>
    <row r="70" spans="1:17" x14ac:dyDescent="0.15">
      <c r="N70" s="17"/>
    </row>
    <row r="71" spans="1:17" x14ac:dyDescent="0.15">
      <c r="N71" s="17"/>
    </row>
    <row r="72" spans="1:17" x14ac:dyDescent="0.15">
      <c r="N72" s="17"/>
    </row>
    <row r="73" spans="1:17" x14ac:dyDescent="0.15">
      <c r="N73" s="17"/>
    </row>
    <row r="74" spans="1:17" x14ac:dyDescent="0.15">
      <c r="N74" s="17"/>
    </row>
    <row r="75" spans="1:17" x14ac:dyDescent="0.15">
      <c r="N75" s="17"/>
    </row>
    <row r="76" spans="1:17" x14ac:dyDescent="0.15">
      <c r="N76" s="17"/>
    </row>
    <row r="77" spans="1:17" x14ac:dyDescent="0.15">
      <c r="N77" s="17"/>
    </row>
    <row r="78" spans="1:17" x14ac:dyDescent="0.15">
      <c r="N78" s="17"/>
    </row>
    <row r="79" spans="1:17" x14ac:dyDescent="0.15">
      <c r="N79" s="17"/>
      <c r="P79" s="5"/>
    </row>
    <row r="80" spans="1:17" x14ac:dyDescent="0.15">
      <c r="N80" s="17"/>
      <c r="Q80" s="18"/>
    </row>
    <row r="81" spans="14:14" x14ac:dyDescent="0.15">
      <c r="N81" s="17"/>
    </row>
    <row r="82" spans="14:14" x14ac:dyDescent="0.15">
      <c r="N82" s="17"/>
    </row>
    <row r="83" spans="14:14" x14ac:dyDescent="0.15">
      <c r="N83" s="17"/>
    </row>
    <row r="84" spans="14:14" x14ac:dyDescent="0.15">
      <c r="N84" s="17"/>
    </row>
    <row r="85" spans="14:14" x14ac:dyDescent="0.15">
      <c r="N85" s="17"/>
    </row>
    <row r="86" spans="14:14" x14ac:dyDescent="0.15">
      <c r="N86" s="17"/>
    </row>
    <row r="87" spans="14:14" x14ac:dyDescent="0.15">
      <c r="N87" s="19"/>
    </row>
    <row r="88" spans="14:14" x14ac:dyDescent="0.15">
      <c r="N88" s="17"/>
    </row>
    <row r="89" spans="14:14" x14ac:dyDescent="0.15">
      <c r="N89" s="17"/>
    </row>
    <row r="90" spans="14:14" x14ac:dyDescent="0.15">
      <c r="N90" s="17"/>
    </row>
    <row r="91" spans="14:14" x14ac:dyDescent="0.15">
      <c r="N91" s="17"/>
    </row>
    <row r="92" spans="14:14" x14ac:dyDescent="0.15">
      <c r="N92" s="17"/>
    </row>
    <row r="93" spans="14:14" x14ac:dyDescent="0.15">
      <c r="N93" s="17"/>
    </row>
    <row r="94" spans="14:14" x14ac:dyDescent="0.15">
      <c r="N94" s="17"/>
    </row>
    <row r="95" spans="14:14" x14ac:dyDescent="0.15">
      <c r="N95" s="17"/>
    </row>
    <row r="96" spans="14:14" x14ac:dyDescent="0.15">
      <c r="N96" s="17"/>
    </row>
    <row r="100" spans="16:17" x14ac:dyDescent="0.15">
      <c r="Q100" s="18"/>
    </row>
    <row r="107" spans="16:17" x14ac:dyDescent="0.15">
      <c r="P107" s="13"/>
    </row>
    <row r="128" spans="16:16" x14ac:dyDescent="0.15">
      <c r="P128" s="20"/>
    </row>
    <row r="137" spans="16:16" x14ac:dyDescent="0.15">
      <c r="P137" s="21"/>
    </row>
    <row r="144" spans="16:16" x14ac:dyDescent="0.15">
      <c r="P144" s="21"/>
    </row>
    <row r="173" spans="16:16" x14ac:dyDescent="0.15">
      <c r="P173" s="21"/>
    </row>
  </sheetData>
  <mergeCells count="146">
    <mergeCell ref="A10:D10"/>
    <mergeCell ref="A11:D11"/>
    <mergeCell ref="E11:N11"/>
    <mergeCell ref="A12:B13"/>
    <mergeCell ref="A14:B14"/>
    <mergeCell ref="C14:D14"/>
    <mergeCell ref="J14:K14"/>
    <mergeCell ref="L14:N14"/>
    <mergeCell ref="M1:N1"/>
    <mergeCell ref="E2:N2"/>
    <mergeCell ref="L4:N4"/>
    <mergeCell ref="L5:N5"/>
    <mergeCell ref="A9:D9"/>
    <mergeCell ref="E9:N9"/>
    <mergeCell ref="I3:J3"/>
    <mergeCell ref="K3:N3"/>
    <mergeCell ref="I4:I5"/>
    <mergeCell ref="J4:K4"/>
    <mergeCell ref="J5:K5"/>
    <mergeCell ref="I6:I7"/>
    <mergeCell ref="J6:K6"/>
    <mergeCell ref="L6:N6"/>
    <mergeCell ref="J7:K7"/>
    <mergeCell ref="L7:N7"/>
    <mergeCell ref="S14:T14"/>
    <mergeCell ref="A15:B17"/>
    <mergeCell ref="C15:D17"/>
    <mergeCell ref="E15:G15"/>
    <mergeCell ref="J15:K15"/>
    <mergeCell ref="L15:N15"/>
    <mergeCell ref="E16:G16"/>
    <mergeCell ref="J16:K16"/>
    <mergeCell ref="L16:N16"/>
    <mergeCell ref="E17:G17"/>
    <mergeCell ref="A22:C22"/>
    <mergeCell ref="D22:G22"/>
    <mergeCell ref="I22:J22"/>
    <mergeCell ref="K22:N22"/>
    <mergeCell ref="J17:K17"/>
    <mergeCell ref="L17:N17"/>
    <mergeCell ref="A19:K19"/>
    <mergeCell ref="A20:C20"/>
    <mergeCell ref="D20:G20"/>
    <mergeCell ref="H20:N20"/>
    <mergeCell ref="Q26:AA26"/>
    <mergeCell ref="Q27:AA27"/>
    <mergeCell ref="A28:B30"/>
    <mergeCell ref="C28:D30"/>
    <mergeCell ref="Q28:Y28"/>
    <mergeCell ref="Z28:AA28"/>
    <mergeCell ref="Q30:Y30"/>
    <mergeCell ref="Z30:AA30"/>
    <mergeCell ref="A23:B24"/>
    <mergeCell ref="D24:G24"/>
    <mergeCell ref="I24:J24"/>
    <mergeCell ref="K24:N24"/>
    <mergeCell ref="A25:B25"/>
    <mergeCell ref="C25:D25"/>
    <mergeCell ref="E25:N25"/>
    <mergeCell ref="Q33:Y33"/>
    <mergeCell ref="Z33:AA33"/>
    <mergeCell ref="Q35:Y35"/>
    <mergeCell ref="Z35:AA35"/>
    <mergeCell ref="A31:B32"/>
    <mergeCell ref="C31:D32"/>
    <mergeCell ref="Q31:Y31"/>
    <mergeCell ref="Z31:AA31"/>
    <mergeCell ref="Q32:Y32"/>
    <mergeCell ref="Z32:AA32"/>
    <mergeCell ref="Q38:Y38"/>
    <mergeCell ref="Z38:AA38"/>
    <mergeCell ref="Q39:Y39"/>
    <mergeCell ref="Z39:AA39"/>
    <mergeCell ref="A36:B37"/>
    <mergeCell ref="C36:D37"/>
    <mergeCell ref="Q36:Y36"/>
    <mergeCell ref="Z36:AA36"/>
    <mergeCell ref="Q37:Y37"/>
    <mergeCell ref="Z37:AA37"/>
    <mergeCell ref="Q42:Y42"/>
    <mergeCell ref="Z42:AA42"/>
    <mergeCell ref="Q43:Y43"/>
    <mergeCell ref="Z43:AA43"/>
    <mergeCell ref="A40:B41"/>
    <mergeCell ref="C40:D41"/>
    <mergeCell ref="Q40:Y40"/>
    <mergeCell ref="Z40:AA40"/>
    <mergeCell ref="Q41:Y41"/>
    <mergeCell ref="Z41:AA41"/>
    <mergeCell ref="Q46:Y46"/>
    <mergeCell ref="Z46:AA46"/>
    <mergeCell ref="Q47:Y47"/>
    <mergeCell ref="Z47:AA47"/>
    <mergeCell ref="C44:D45"/>
    <mergeCell ref="Q44:Y44"/>
    <mergeCell ref="Z44:AA44"/>
    <mergeCell ref="Q45:Y45"/>
    <mergeCell ref="Z45:AA45"/>
    <mergeCell ref="Q52:Y52"/>
    <mergeCell ref="Z52:AA52"/>
    <mergeCell ref="Q53:Y53"/>
    <mergeCell ref="Z53:AA53"/>
    <mergeCell ref="A48:B49"/>
    <mergeCell ref="C48:D49"/>
    <mergeCell ref="Q48:AA48"/>
    <mergeCell ref="Q49:AA49"/>
    <mergeCell ref="A50:B51"/>
    <mergeCell ref="C50:D51"/>
    <mergeCell ref="Q50:Y50"/>
    <mergeCell ref="Z50:AA50"/>
    <mergeCell ref="Q51:Y51"/>
    <mergeCell ref="Z51:AA51"/>
    <mergeCell ref="Q56:Y56"/>
    <mergeCell ref="Z56:AA56"/>
    <mergeCell ref="A58:B59"/>
    <mergeCell ref="C58:D59"/>
    <mergeCell ref="A54:B55"/>
    <mergeCell ref="C54:D55"/>
    <mergeCell ref="Q54:Y54"/>
    <mergeCell ref="Z54:AA54"/>
    <mergeCell ref="Q55:Y55"/>
    <mergeCell ref="Z55:AA55"/>
    <mergeCell ref="A2:B2"/>
    <mergeCell ref="D63:L63"/>
    <mergeCell ref="A64:N65"/>
    <mergeCell ref="E67:M67"/>
    <mergeCell ref="E69:M69"/>
    <mergeCell ref="A56:B57"/>
    <mergeCell ref="C56:D57"/>
    <mergeCell ref="A52:B53"/>
    <mergeCell ref="C52:D53"/>
    <mergeCell ref="A44:B45"/>
    <mergeCell ref="A46:B47"/>
    <mergeCell ref="C46:D47"/>
    <mergeCell ref="A42:B43"/>
    <mergeCell ref="C42:D43"/>
    <mergeCell ref="A38:B39"/>
    <mergeCell ref="C38:D39"/>
    <mergeCell ref="A33:B35"/>
    <mergeCell ref="C33:D35"/>
    <mergeCell ref="A26:B27"/>
    <mergeCell ref="C26:D27"/>
    <mergeCell ref="A21:C21"/>
    <mergeCell ref="D21:G21"/>
    <mergeCell ref="I21:J21"/>
    <mergeCell ref="K21:N21"/>
  </mergeCells>
  <phoneticPr fontId="2"/>
  <dataValidations count="1">
    <dataValidation type="list" allowBlank="1" showInputMessage="1" showErrorMessage="1" prompt="選択してください" sqref="H21:H24" xr:uid="{00000000-0002-0000-0200-000000000000}">
      <formula1>"法人,本人,確認中,　,"</formula1>
    </dataValidation>
  </dataValidations>
  <pageMargins left="0.55118110236220474" right="0.31496062992125984" top="0.35433070866141736" bottom="0.35433070866141736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様式3　研修用</vt:lpstr>
      <vt:lpstr>様式3 研修用（記入例）</vt:lpstr>
      <vt:lpstr>'様式3　研修用'!Print_Area</vt:lpstr>
      <vt:lpstr>'様式3 研修用（記入例）'!Print_Area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看護協会</dc:creator>
  <cp:lastModifiedBy>a33</cp:lastModifiedBy>
  <cp:lastPrinted>2024-09-26T01:13:21Z</cp:lastPrinted>
  <dcterms:created xsi:type="dcterms:W3CDTF">1999-09-28T01:16:17Z</dcterms:created>
  <dcterms:modified xsi:type="dcterms:W3CDTF">2024-10-02T01:14:37Z</dcterms:modified>
</cp:coreProperties>
</file>